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65" windowWidth="12825" windowHeight="11730"/>
  </bookViews>
  <sheets>
    <sheet name="Instructions" sheetId="8" r:id="rId1"/>
    <sheet name="TAFS detail" sheetId="4" r:id="rId2"/>
    <sheet name="Account Total" sheetId="5" r:id="rId3"/>
    <sheet name="Bureau Total" sheetId="6" r:id="rId4"/>
    <sheet name="Agency Total" sheetId="7" r:id="rId5"/>
    <sheet name="Raw Data" sheetId="1" r:id="rId6"/>
  </sheets>
  <definedNames>
    <definedName name="_xlnm.Print_Area" localSheetId="2">'Account Total'!$A:$I</definedName>
    <definedName name="_xlnm.Print_Area" localSheetId="4">'Agency Total'!$A:$H</definedName>
    <definedName name="_xlnm.Print_Area" localSheetId="3">'Bureau Total'!$A:$I</definedName>
    <definedName name="_xlnm.Print_Area" localSheetId="1">'TAFS detail'!$A:$O</definedName>
    <definedName name="_xlnm.Print_Titles" localSheetId="2">'Account Total'!$1:$8</definedName>
    <definedName name="_xlnm.Print_Titles" localSheetId="4">'Agency Total'!$1:$8</definedName>
    <definedName name="_xlnm.Print_Titles" localSheetId="3">'Bureau Total'!$1:$8</definedName>
    <definedName name="_xlnm.Print_Titles" localSheetId="1">'TAFS detail'!$1:$8</definedName>
    <definedName name="Query_from_MAXP" localSheetId="5" hidden="1">'Raw Data'!$A$1:$AB$1146</definedName>
  </definedNames>
  <calcPr calcId="145621"/>
  <pivotCaches>
    <pivotCache cacheId="2492" r:id="rId7"/>
  </pivotCaches>
</workbook>
</file>

<file path=xl/calcChain.xml><?xml version="1.0" encoding="utf-8"?>
<calcChain xmlns="http://schemas.openxmlformats.org/spreadsheetml/2006/main">
  <c r="I5" i="6" l="1"/>
  <c r="O4" i="4" l="1"/>
  <c r="A2" i="7" l="1"/>
  <c r="H6" i="7"/>
  <c r="A2" i="6"/>
  <c r="A2" i="5"/>
  <c r="A2" i="4"/>
  <c r="I4" i="5"/>
</calcChain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  <parameters count="1">
      <parameter name="Parameter1" prompt="Parameter1"/>
    </parameters>
  </connection>
</connections>
</file>

<file path=xl/sharedStrings.xml><?xml version="1.0" encoding="utf-8"?>
<sst xmlns="http://schemas.openxmlformats.org/spreadsheetml/2006/main" count="36893" uniqueCount="299">
  <si>
    <t>RPT_YR</t>
  </si>
  <si>
    <t>AGENCY</t>
  </si>
  <si>
    <t>BUREAU</t>
  </si>
  <si>
    <t>OMB_ACCT</t>
  </si>
  <si>
    <t>TRAG</t>
  </si>
  <si>
    <t>ALLOC</t>
  </si>
  <si>
    <t>TRACCT</t>
  </si>
  <si>
    <t>FY1</t>
  </si>
  <si>
    <t>FY2</t>
  </si>
  <si>
    <t>STAT</t>
  </si>
  <si>
    <t>CRED_IND</t>
  </si>
  <si>
    <t>COHORT</t>
  </si>
  <si>
    <t>LINENO</t>
  </si>
  <si>
    <t>LINE_DESC</t>
  </si>
  <si>
    <t>CAT_B</t>
  </si>
  <si>
    <t>F2_USER_ID</t>
  </si>
  <si>
    <t>TAFS</t>
  </si>
  <si>
    <t>AGENCY_TITLE</t>
  </si>
  <si>
    <t>LAST_UPDATED</t>
  </si>
  <si>
    <t>OFFICE OF MANAGEMENT AND BUDGET</t>
  </si>
  <si>
    <t>(Dollars in thousands)</t>
  </si>
  <si>
    <t>SECTION</t>
  </si>
  <si>
    <t>SECTION_NO</t>
  </si>
  <si>
    <t>LINE_TYPE</t>
  </si>
  <si>
    <t>TAFS_ACCT</t>
  </si>
  <si>
    <t>BUREAU_TITLE</t>
  </si>
  <si>
    <t>OMB_ACCOUNT</t>
  </si>
  <si>
    <t>Lineno</t>
  </si>
  <si>
    <t>Line Description</t>
  </si>
  <si>
    <t>CAT B</t>
  </si>
  <si>
    <t>Report Filter:</t>
  </si>
  <si>
    <t>FIN_ACCTS</t>
  </si>
  <si>
    <t>Line No</t>
  </si>
  <si>
    <t>F2_USER</t>
  </si>
  <si>
    <t>F2 User</t>
  </si>
  <si>
    <t>2012</t>
  </si>
  <si>
    <t>Small Business Administration</t>
  </si>
  <si>
    <t xml:space="preserve">028-00-0100   Salaries and Expenses                                           </t>
  </si>
  <si>
    <t>73</t>
  </si>
  <si>
    <t/>
  </si>
  <si>
    <t>0100</t>
  </si>
  <si>
    <t>X</t>
  </si>
  <si>
    <t>U</t>
  </si>
  <si>
    <t>Non-Financing Accounts</t>
  </si>
  <si>
    <t>1000</t>
  </si>
  <si>
    <t>Unob Bal: Brought forward, October 1</t>
  </si>
  <si>
    <t>JAPORTER</t>
  </si>
  <si>
    <t>73-0100 /X - Salaries and Expenses</t>
  </si>
  <si>
    <t>Budgetary Resources</t>
  </si>
  <si>
    <t>01</t>
  </si>
  <si>
    <t>D</t>
  </si>
  <si>
    <t>Janette Porter / janette.porter@sba.gov</t>
  </si>
  <si>
    <t>1021</t>
  </si>
  <si>
    <t>Unob Bal: Recov of prior year unpaid obligations</t>
  </si>
  <si>
    <t>1050</t>
  </si>
  <si>
    <t>Unob Bal: Unobligated balance (total)</t>
  </si>
  <si>
    <t>S</t>
  </si>
  <si>
    <t>1700</t>
  </si>
  <si>
    <t>BA: Disc: Spending auth: Collected</t>
  </si>
  <si>
    <t>1750</t>
  </si>
  <si>
    <t>BA: Disc: Spending auth: Total</t>
  </si>
  <si>
    <t>1900</t>
  </si>
  <si>
    <t>Budget authority total (disc. and mand.)</t>
  </si>
  <si>
    <t>1910</t>
  </si>
  <si>
    <t>Total budgetary resources (disc. and mand.)</t>
  </si>
  <si>
    <t>2001</t>
  </si>
  <si>
    <t>Direct obs incurred: Category A (by quarter)</t>
  </si>
  <si>
    <t>Status of Budgetary Resources</t>
  </si>
  <si>
    <t>02</t>
  </si>
  <si>
    <t>2004</t>
  </si>
  <si>
    <t>Direct obligations incurred (total)</t>
  </si>
  <si>
    <t>2101</t>
  </si>
  <si>
    <t>Reimbursable obs incurred: Category A (by quarter)</t>
  </si>
  <si>
    <t>2102</t>
  </si>
  <si>
    <t>Reimbursable obs incurred: Category B (by project)</t>
  </si>
  <si>
    <t>209</t>
  </si>
  <si>
    <t>208</t>
  </si>
  <si>
    <t>218</t>
  </si>
  <si>
    <t>205</t>
  </si>
  <si>
    <t>206</t>
  </si>
  <si>
    <t>2104</t>
  </si>
  <si>
    <t>Reimbursable obligations incurred (total)</t>
  </si>
  <si>
    <t>2201</t>
  </si>
  <si>
    <t>Unob Bal: Apportioned: Avail in the current period</t>
  </si>
  <si>
    <t>2403</t>
  </si>
  <si>
    <t>Unob Bal: Unapportioned: Other</t>
  </si>
  <si>
    <t>2490</t>
  </si>
  <si>
    <t>Unob Bal: end of year</t>
  </si>
  <si>
    <t>2500</t>
  </si>
  <si>
    <t>Total budgetary resources</t>
  </si>
  <si>
    <t>3000</t>
  </si>
  <si>
    <t>Ob Bal: SOY: Unpaid obs brought forwd, Oct 1</t>
  </si>
  <si>
    <t>Change in Obligated Balance</t>
  </si>
  <si>
    <t>03</t>
  </si>
  <si>
    <t>3010</t>
  </si>
  <si>
    <t>Ob Bal: Obligations incurred: Unexpired accounts</t>
  </si>
  <si>
    <t>3020</t>
  </si>
  <si>
    <t>Ob Bal: Outlays (gross)</t>
  </si>
  <si>
    <t>3040</t>
  </si>
  <si>
    <t>Ob Bal: Recov, prior year unpaid obs, unexp accts</t>
  </si>
  <si>
    <t>3050</t>
  </si>
  <si>
    <t>Ob Bal: EOY: Unpaid obligations</t>
  </si>
  <si>
    <t>3100</t>
  </si>
  <si>
    <t>Obligated balance, start of year</t>
  </si>
  <si>
    <t>3200</t>
  </si>
  <si>
    <t>Obligated balance, end of year</t>
  </si>
  <si>
    <t>4000</t>
  </si>
  <si>
    <t>Disc: Budget authority, gross</t>
  </si>
  <si>
    <t>Budget Authority and Outlays, Net</t>
  </si>
  <si>
    <t>04</t>
  </si>
  <si>
    <t>4010</t>
  </si>
  <si>
    <t>Disc: Outlays from new authority</t>
  </si>
  <si>
    <t>4011</t>
  </si>
  <si>
    <t>Disc: Outlays from balances</t>
  </si>
  <si>
    <t>4020</t>
  </si>
  <si>
    <t>Disc: Total outlays, gross</t>
  </si>
  <si>
    <t>4030</t>
  </si>
  <si>
    <t>Disc: Offsets, BA and OL: Collections fm Fed srcs</t>
  </si>
  <si>
    <t>4033</t>
  </si>
  <si>
    <t>Disc: Offsets, BA and OL: Collections, nonFed srcs</t>
  </si>
  <si>
    <t>4040</t>
  </si>
  <si>
    <t>Disc: Offsets against gross BA and outlays (total)</t>
  </si>
  <si>
    <t>4080</t>
  </si>
  <si>
    <t>Disc: Outlays, net</t>
  </si>
  <si>
    <t>4190</t>
  </si>
  <si>
    <t>Outlays, net  (disc. and mand.)</t>
  </si>
  <si>
    <t>12</t>
  </si>
  <si>
    <t>13</t>
  </si>
  <si>
    <t>1100</t>
  </si>
  <si>
    <t>BA: Disc: Appropriation</t>
  </si>
  <si>
    <t>73-0100 12/13 - Salaries and Expenses</t>
  </si>
  <si>
    <t>1160</t>
  </si>
  <si>
    <t>BA: Disc: Appropriation (total)</t>
  </si>
  <si>
    <t>4070</t>
  </si>
  <si>
    <t>Disc: Budget authority, net</t>
  </si>
  <si>
    <t>4180</t>
  </si>
  <si>
    <t>Budget authority, net (disc. and mand.)</t>
  </si>
  <si>
    <t>73-0100 /12 - Salaries and Expenses</t>
  </si>
  <si>
    <t>10</t>
  </si>
  <si>
    <t>73-0100 10/12 - Salaries and Expenses</t>
  </si>
  <si>
    <t>215</t>
  </si>
  <si>
    <t>11</t>
  </si>
  <si>
    <t>73-0100 11/12 - Salaries and Expenses</t>
  </si>
  <si>
    <t>E</t>
  </si>
  <si>
    <t>73-0100 /11 - Salaries and Expenses</t>
  </si>
  <si>
    <t>3011</t>
  </si>
  <si>
    <t>Ob Bal: Obligations incurred: Expired accounts</t>
  </si>
  <si>
    <t>3041</t>
  </si>
  <si>
    <t>Ob Bal: Recov, prior year unpaid obs, exp accts</t>
  </si>
  <si>
    <t>73-0100 10/11 - Salaries and Expenses</t>
  </si>
  <si>
    <t>73-0100 /10 - Salaries and Expenses</t>
  </si>
  <si>
    <t>09</t>
  </si>
  <si>
    <t>73-0100 09/10 - Salaries and Expenses</t>
  </si>
  <si>
    <t>73-0100 /09 - Salaries and Expenses</t>
  </si>
  <si>
    <t>08</t>
  </si>
  <si>
    <t>73-0100 08/09 - Salaries and Expenses</t>
  </si>
  <si>
    <t>73-0100 /08 - Salaries and Expenses</t>
  </si>
  <si>
    <t>07</t>
  </si>
  <si>
    <t>73-0100 07/08 - Salaries and Expenses</t>
  </si>
  <si>
    <t>73-0100 /07 - Salaries and Expenses</t>
  </si>
  <si>
    <t>210</t>
  </si>
  <si>
    <t>06</t>
  </si>
  <si>
    <t>73-0100 06/07 - Salaries and Expenses</t>
  </si>
  <si>
    <t>0101</t>
  </si>
  <si>
    <t>73-0101 09/10 - Salaries and Expenses, Recovery Act</t>
  </si>
  <si>
    <t>2002</t>
  </si>
  <si>
    <t>Direct obs incurred: Category B (by project)</t>
  </si>
  <si>
    <t>212</t>
  </si>
  <si>
    <t>8466</t>
  </si>
  <si>
    <t>73-8466 /X - Business Assistance Trust Fund</t>
  </si>
  <si>
    <t xml:space="preserve">028-00-0200   Office of Inspector General                                     </t>
  </si>
  <si>
    <t>0200</t>
  </si>
  <si>
    <t>73-0200 /X - Office of Inspector General</t>
  </si>
  <si>
    <t>217</t>
  </si>
  <si>
    <t>216</t>
  </si>
  <si>
    <t>73-0200 /12 - Office of Inspector General</t>
  </si>
  <si>
    <t>73-0200 /11 - Office of Inspector General</t>
  </si>
  <si>
    <t>73-0200 /10 - Office of Inspector General</t>
  </si>
  <si>
    <t>73-0200 /09 - Office of Inspector General</t>
  </si>
  <si>
    <t>73-0200 /08 - Office of Inspector General</t>
  </si>
  <si>
    <t>73-0200 /07 - Office of Inspector General</t>
  </si>
  <si>
    <t>0201</t>
  </si>
  <si>
    <t>73-0201 09/13 - Office of Inspector General, Recovery Act</t>
  </si>
  <si>
    <t xml:space="preserve">028-00-0300   Office of Advocacy                                              </t>
  </si>
  <si>
    <t>0300</t>
  </si>
  <si>
    <t>73-0300 /X - Office of Advocacy</t>
  </si>
  <si>
    <t xml:space="preserve">028-00-4156   Surety Bond Guarantees Revolving Fund                           </t>
  </si>
  <si>
    <t>4156</t>
  </si>
  <si>
    <t>73-4156 /X - Surety Bond Guarantees Revolving Fund</t>
  </si>
  <si>
    <t>201</t>
  </si>
  <si>
    <t>4268</t>
  </si>
  <si>
    <t>73-4268 /X - Surety Bond Guarantees Revolving Fund - Recovery Act</t>
  </si>
  <si>
    <t xml:space="preserve">028-00-1154   Business Loans Program Account                                  </t>
  </si>
  <si>
    <t>1154</t>
  </si>
  <si>
    <t>JMUELLER</t>
  </si>
  <si>
    <t>73-1154 /X - Business Loans Program Account</t>
  </si>
  <si>
    <t>Joann Mueller (Jarvis) / joann.mueller@sba.gov</t>
  </si>
  <si>
    <t>120</t>
  </si>
  <si>
    <t>102</t>
  </si>
  <si>
    <t>73-1154 /12 - Business Loans Program Account</t>
  </si>
  <si>
    <t>1200</t>
  </si>
  <si>
    <t>BA: Mand: Appropriation</t>
  </si>
  <si>
    <t>1260</t>
  </si>
  <si>
    <t>BA: Mand: Appropriations (total)</t>
  </si>
  <si>
    <t>108</t>
  </si>
  <si>
    <t>4090</t>
  </si>
  <si>
    <t>Mand: Budget authority, gross</t>
  </si>
  <si>
    <t>4100</t>
  </si>
  <si>
    <t>Mand: Outlays from new authority</t>
  </si>
  <si>
    <t>4110</t>
  </si>
  <si>
    <t>Mand: Total outlays, gross</t>
  </si>
  <si>
    <t>4160</t>
  </si>
  <si>
    <t>Mand: Budget authority, net</t>
  </si>
  <si>
    <t>4170</t>
  </si>
  <si>
    <t>Mand: Outlays, net</t>
  </si>
  <si>
    <t>73-1154 10/12 - Business Loans Program Account</t>
  </si>
  <si>
    <t>73-1154 10/11 - Business Loans Program Account</t>
  </si>
  <si>
    <t>152</t>
  </si>
  <si>
    <t>151</t>
  </si>
  <si>
    <t>73-1154 /10 - Business Loans Program Account</t>
  </si>
  <si>
    <t>1156</t>
  </si>
  <si>
    <t>73-1156 /12 - Business Loans Program Account, Recovery Act</t>
  </si>
  <si>
    <t>73-1156 09/10 - Business Loans Program Account, Recovery Act</t>
  </si>
  <si>
    <t>155</t>
  </si>
  <si>
    <t xml:space="preserve">028-00-4148   Business Direct Loan Financing Account                          </t>
  </si>
  <si>
    <t>4148</t>
  </si>
  <si>
    <t>Financing Accounts</t>
  </si>
  <si>
    <t>73-4148 /X - Business Direct Loan Financing Account</t>
  </si>
  <si>
    <t>1023</t>
  </si>
  <si>
    <t>Unob Bal: Applied to repay debt</t>
  </si>
  <si>
    <t>1400</t>
  </si>
  <si>
    <t>BA: Mand: Borrowing authority</t>
  </si>
  <si>
    <t>1440</t>
  </si>
  <si>
    <t>BA: Mand: Borrowing authority (total)</t>
  </si>
  <si>
    <t>1800</t>
  </si>
  <si>
    <t>BA: Mand: Spending auth: Collected</t>
  </si>
  <si>
    <t>1801</t>
  </si>
  <si>
    <t>BA: Mand: Spending auth: Chng uncoll paymt Fed src</t>
  </si>
  <si>
    <t>1825</t>
  </si>
  <si>
    <t>BA: Mand: Spending auth: Applied to repay debt</t>
  </si>
  <si>
    <t>1850</t>
  </si>
  <si>
    <t>BA: Mand: Spending auth: Total</t>
  </si>
  <si>
    <t>106</t>
  </si>
  <si>
    <t>107</t>
  </si>
  <si>
    <t>103</t>
  </si>
  <si>
    <t>3060</t>
  </si>
  <si>
    <t>Ob Bal: SOY: Uncoll cust paymt brought forwd Oct 1</t>
  </si>
  <si>
    <t>3070</t>
  </si>
  <si>
    <t>Ob Bal: Change, uncoll cust paymt, Fed srcs, unexp</t>
  </si>
  <si>
    <t>3090</t>
  </si>
  <si>
    <t>Ob Bal: EOY: Uncoll cust payments fm Fed srcs, EOY</t>
  </si>
  <si>
    <t>4120</t>
  </si>
  <si>
    <t>Mand: Offsets, BA and OL: Collections fm Fed srcs</t>
  </si>
  <si>
    <t>4123</t>
  </si>
  <si>
    <t>Mand: Offsets, BA and OL: Collections, nonFed srcs</t>
  </si>
  <si>
    <t>4130</t>
  </si>
  <si>
    <t>Mand: Offsets against gross BA and outlays (total)</t>
  </si>
  <si>
    <t>4140</t>
  </si>
  <si>
    <t>Mand: Offset, BA: Chng in uncol pay, Fed src, unex</t>
  </si>
  <si>
    <t>4150</t>
  </si>
  <si>
    <t>Mand: Additional offsets against BA only (total)</t>
  </si>
  <si>
    <t>4279</t>
  </si>
  <si>
    <t>73-4279 /X - Business Loan and Investment Direct Loan Financing Account</t>
  </si>
  <si>
    <t xml:space="preserve">028-00-4149   Business Guaranteed Loan Financing Account                      </t>
  </si>
  <si>
    <t>4149</t>
  </si>
  <si>
    <t>73-4149 /X - Business Guaranteed Loan Financing Account</t>
  </si>
  <si>
    <t>104</t>
  </si>
  <si>
    <t>4280</t>
  </si>
  <si>
    <t>73-4280 /X - Business Loan and Investment Guaranteed Loan Financing Account</t>
  </si>
  <si>
    <t xml:space="preserve">028-00-4154   Business Loan Fund Liquidating Account                          </t>
  </si>
  <si>
    <t>4154</t>
  </si>
  <si>
    <t>73-4154 /X - Business Loan Fund Liquidating Account</t>
  </si>
  <si>
    <t>1022</t>
  </si>
  <si>
    <t>Unob Bal: Capital transfer to general fund</t>
  </si>
  <si>
    <t xml:space="preserve">028-00-1152   Disaster Loans Program Account                                  </t>
  </si>
  <si>
    <t>1152</t>
  </si>
  <si>
    <t>73-1152 /X - Disaster Loans Program Account</t>
  </si>
  <si>
    <t>113</t>
  </si>
  <si>
    <t>73-1152 /12 - Disaster Loans Program Account</t>
  </si>
  <si>
    <t xml:space="preserve">028-00-4150   Disaster Direct Loan Financing Account                          </t>
  </si>
  <si>
    <t>73-4150 /X - Disaster Direct Loan Financing Account</t>
  </si>
  <si>
    <t xml:space="preserve">028-00-4153   Disaster Loan Fund Liquidating Account                          </t>
  </si>
  <si>
    <t>4153</t>
  </si>
  <si>
    <t>73-4153 /X - Disaster Loan Fund Liquidating Account</t>
  </si>
  <si>
    <t xml:space="preserve">028-00-4147   Pollution Control Equipment Fund Liquidating Account            </t>
  </si>
  <si>
    <t>4147</t>
  </si>
  <si>
    <t>73-4147 /X - Pollution Control Equipment Fund Liquidating Account</t>
  </si>
  <si>
    <t>(All)</t>
  </si>
  <si>
    <t>2012-09-25</t>
  </si>
  <si>
    <t>Aug AMT</t>
  </si>
  <si>
    <t>AMT_AUG</t>
  </si>
  <si>
    <t>204</t>
  </si>
  <si>
    <t>123</t>
  </si>
  <si>
    <t>73-1154 /07 - Business Loans Program Account</t>
  </si>
  <si>
    <t>1840</t>
  </si>
  <si>
    <t>BA: Mand: Spending auth:Antic colls, reimbs, other</t>
  </si>
  <si>
    <t>4143</t>
  </si>
  <si>
    <t>Mand: Offsets, BA only: Antic offsetting collect</t>
  </si>
  <si>
    <t>Sum of AMT_AUG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</si>
</sst>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5"/>
      </top>
      <bottom/>
      <diagonal/>
    </border>
    <border>
      <left/>
      <right/>
      <top style="thin">
        <color indexed="65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 style="thin">
        <color auto="1"/>
      </bottom>
      <diagonal/>
    </border>
    <border>
      <left/>
      <right style="thin">
        <color indexed="8"/>
      </right>
      <top style="thin">
        <color indexed="65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5"/>
      </top>
      <bottom style="thin">
        <color auto="1"/>
      </bottom>
      <diagonal/>
    </border>
    <border>
      <left/>
      <right/>
      <top/>
      <bottom style="thin">
        <color indexed="6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pivotButton="1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3" fontId="0" fillId="0" borderId="0" xfId="0" applyNumberFormat="1"/>
    <xf numFmtId="3" fontId="0" fillId="0" borderId="4" xfId="0" applyNumberFormat="1" applyBorder="1"/>
    <xf numFmtId="0" fontId="0" fillId="0" borderId="9" xfId="0" applyBorder="1"/>
    <xf numFmtId="0" fontId="0" fillId="0" borderId="0" xfId="0" applyBorder="1" applyAlignment="1"/>
    <xf numFmtId="0" fontId="0" fillId="0" borderId="0" xfId="0" applyBorder="1"/>
    <xf numFmtId="0" fontId="0" fillId="0" borderId="0" xfId="0" applyFont="1" applyBorder="1"/>
    <xf numFmtId="3" fontId="0" fillId="0" borderId="8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10" xfId="0" pivotButton="1" applyBorder="1"/>
    <xf numFmtId="0" fontId="1" fillId="0" borderId="0" xfId="0" applyFont="1" applyAlignment="1">
      <alignment horizontal="right"/>
    </xf>
    <xf numFmtId="0" fontId="0" fillId="0" borderId="11" xfId="0" applyBorder="1"/>
    <xf numFmtId="0" fontId="0" fillId="0" borderId="12" xfId="0" applyBorder="1"/>
    <xf numFmtId="3" fontId="0" fillId="0" borderId="0" xfId="0" applyNumberFormat="1" applyBorder="1" applyAlignment="1"/>
    <xf numFmtId="3" fontId="0" fillId="0" borderId="13" xfId="0" applyNumberFormat="1" applyBorder="1"/>
    <xf numFmtId="0" fontId="0" fillId="0" borderId="0" xfId="0" applyBorder="1" applyAlignment="1">
      <alignment horizontal="left"/>
    </xf>
    <xf numFmtId="3" fontId="0" fillId="0" borderId="8" xfId="0" applyNumberFormat="1" applyBorder="1" applyAlignment="1"/>
    <xf numFmtId="3" fontId="1" fillId="0" borderId="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0" xfId="0" applyFont="1" applyAlignment="1"/>
    <xf numFmtId="0" fontId="0" fillId="0" borderId="0" xfId="0" applyAlignment="1">
      <alignment horizontal="center"/>
    </xf>
    <xf numFmtId="3" fontId="0" fillId="0" borderId="17" xfId="0" applyNumberForma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14" xfId="0" applyNumberFormat="1" applyBorder="1" applyAlignment="1">
      <alignment horizontal="right"/>
    </xf>
    <xf numFmtId="0" fontId="0" fillId="0" borderId="8" xfId="0" applyBorder="1"/>
    <xf numFmtId="0" fontId="0" fillId="0" borderId="20" xfId="0" applyBorder="1"/>
    <xf numFmtId="0" fontId="0" fillId="0" borderId="1" xfId="0" applyNumberFormat="1" applyBorder="1"/>
    <xf numFmtId="0" fontId="0" fillId="0" borderId="3" xfId="0" applyNumberFormat="1" applyBorder="1"/>
    <xf numFmtId="0" fontId="0" fillId="0" borderId="5" xfId="0" applyNumberFormat="1" applyBorder="1"/>
    <xf numFmtId="3" fontId="0" fillId="0" borderId="19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0" xfId="0" applyNumberFormat="1" applyBorder="1"/>
    <xf numFmtId="3" fontId="0" fillId="0" borderId="9" xfId="0" applyNumberFormat="1" applyBorder="1"/>
    <xf numFmtId="3" fontId="0" fillId="0" borderId="20" xfId="0" applyNumberFormat="1" applyBorder="1" applyAlignment="1"/>
    <xf numFmtId="3" fontId="0" fillId="0" borderId="9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88">
    <dxf>
      <border>
        <left/>
        <right/>
      </border>
    </dxf>
    <dxf>
      <border>
        <left/>
        <right/>
      </border>
    </dxf>
    <dxf>
      <numFmt numFmtId="3" formatCode="#,##0"/>
    </dxf>
    <dxf>
      <numFmt numFmtId="3" formatCode="#,##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font>
        <b/>
        <i val="0"/>
      </font>
    </dxf>
    <dxf>
      <numFmt numFmtId="3" formatCode="#,##0"/>
    </dxf>
    <dxf>
      <numFmt numFmtId="3" formatCode="#,##0"/>
    </dxf>
    <dxf>
      <numFmt numFmtId="3" formatCode="#,##0"/>
    </dxf>
    <dxf>
      <border>
        <left/>
        <right/>
      </border>
    </dxf>
    <dxf>
      <border>
        <left/>
        <right/>
      </border>
    </dxf>
    <dxf>
      <numFmt numFmtId="3" formatCode="#,##0"/>
    </dxf>
    <dxf>
      <numFmt numFmtId="3" formatCode="#,##0"/>
    </dxf>
    <dxf>
      <alignment horizontal="general" vertical="bottom" textRotation="0" wrapText="0" indent="0" justifyLastLine="0" shrinkToFit="0" readingOrder="0"/>
    </dxf>
    <dxf>
      <numFmt numFmtId="3" formatCode="#,##0"/>
    </dxf>
    <dxf>
      <font>
        <b/>
        <i val="0"/>
      </font>
    </dxf>
    <dxf>
      <font>
        <b/>
        <i val="0"/>
      </font>
    </dxf>
    <dxf>
      <numFmt numFmtId="3" formatCode="#,##0"/>
    </dxf>
    <dxf>
      <numFmt numFmtId="3" formatCode="#,##0"/>
    </dxf>
    <dxf>
      <border>
        <left/>
      </border>
    </dxf>
    <dxf>
      <border>
        <left/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</font>
    </dxf>
    <dxf>
      <font>
        <b/>
        <i val="0"/>
      </font>
    </dxf>
    <dxf>
      <numFmt numFmtId="3" formatCode="#,##0"/>
    </dxf>
    <dxf>
      <numFmt numFmtId="3" formatCode="#,##0"/>
      <alignment horizontal="general" vertical="bottom" textRotation="0" wrapText="0" indent="0" justifyLastLine="0" shrinkToFit="0" readingOrder="0"/>
    </dxf>
    <dxf>
      <border>
        <right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right/>
        <bottom/>
      </border>
    </dxf>
    <dxf>
      <border>
        <lef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alignment horizontal="general" vertical="bottom" textRotation="0" wrapText="0" indent="0" justifyLastLine="0" shrinkToFit="0" readingOrder="0"/>
    </dxf>
    <dxf>
      <font>
        <b/>
        <i val="0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142875</xdr:rowOff>
    </xdr:from>
    <xdr:to>
      <xdr:col>11</xdr:col>
      <xdr:colOff>19049</xdr:colOff>
      <xdr:row>9</xdr:row>
      <xdr:rowOff>152400</xdr:rowOff>
    </xdr:to>
    <xdr:sp macro="" textlink="">
      <xdr:nvSpPr>
        <xdr:cNvPr id="2" name="TextBox 1"/>
        <xdr:cNvSpPr txBox="1"/>
      </xdr:nvSpPr>
      <xdr:spPr>
        <a:xfrm>
          <a:off x="323850" y="333375"/>
          <a:ext cx="5429249" cy="1724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u="sng"/>
            <a:t>Instructions on how to use the new SF 133 report for additional reporting periods</a:t>
          </a:r>
        </a:p>
        <a:p>
          <a:endParaRPr lang="en-US" sz="1100"/>
        </a:p>
        <a:p>
          <a:r>
            <a:rPr lang="en-US" sz="1100"/>
            <a:t>The S</a:t>
          </a:r>
          <a:r>
            <a:rPr lang="en-US" sz="1100" baseline="0"/>
            <a:t>F 133 data is available in 4 different worksheets: TAFS detail, Account Total, Bureau Total and Agency Total.   Each of the worksheets can be filtered to get to a specific  Bureau, OMB Account, TAFS or Financing Type (for the Bureau and Agency Totals). </a:t>
          </a:r>
        </a:p>
        <a:p>
          <a:endParaRPr lang="en-US" sz="1100" baseline="0"/>
        </a:p>
        <a:p>
          <a:r>
            <a:rPr lang="en-US" sz="1100" baseline="0"/>
            <a:t>To filter, there are drop down menus found in cells A5:A7 which can be used to find a specific item.  There are two ways to filter the report.</a:t>
          </a:r>
        </a:p>
        <a:p>
          <a:r>
            <a:rPr lang="en-US" sz="1100" baseline="0"/>
            <a:t>      </a:t>
          </a:r>
        </a:p>
        <a:p>
          <a:endParaRPr lang="en-US" sz="1100" baseline="0"/>
        </a:p>
      </xdr:txBody>
    </xdr:sp>
    <xdr:clientData/>
  </xdr:twoCellAnchor>
  <xdr:twoCellAnchor>
    <xdr:from>
      <xdr:col>2</xdr:col>
      <xdr:colOff>9525</xdr:colOff>
      <xdr:row>33</xdr:row>
      <xdr:rowOff>19050</xdr:rowOff>
    </xdr:from>
    <xdr:to>
      <xdr:col>11</xdr:col>
      <xdr:colOff>28575</xdr:colOff>
      <xdr:row>35</xdr:row>
      <xdr:rowOff>171449</xdr:rowOff>
    </xdr:to>
    <xdr:sp macro="" textlink="">
      <xdr:nvSpPr>
        <xdr:cNvPr id="7" name="TextBox 6"/>
        <xdr:cNvSpPr txBox="1"/>
      </xdr:nvSpPr>
      <xdr:spPr>
        <a:xfrm>
          <a:off x="619125" y="6496050"/>
          <a:ext cx="5105400" cy="533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2) You</a:t>
          </a:r>
          <a:r>
            <a:rPr lang="en-US" sz="1100" baseline="0"/>
            <a:t> can deselect (All) and then go down and select the accounts that you would like to see.</a:t>
          </a:r>
          <a:endParaRPr lang="en-US" sz="1100"/>
        </a:p>
      </xdr:txBody>
    </xdr:sp>
    <xdr:clientData/>
  </xdr:twoCellAnchor>
  <xdr:twoCellAnchor editAs="oneCell">
    <xdr:from>
      <xdr:col>3</xdr:col>
      <xdr:colOff>180977</xdr:colOff>
      <xdr:row>14</xdr:row>
      <xdr:rowOff>38100</xdr:rowOff>
    </xdr:from>
    <xdr:to>
      <xdr:col>7</xdr:col>
      <xdr:colOff>342901</xdr:colOff>
      <xdr:row>31</xdr:row>
      <xdr:rowOff>9525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7" y="2895600"/>
          <a:ext cx="2600324" cy="3209925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8</xdr:row>
      <xdr:rowOff>152400</xdr:rowOff>
    </xdr:from>
    <xdr:to>
      <xdr:col>11</xdr:col>
      <xdr:colOff>9525</xdr:colOff>
      <xdr:row>14</xdr:row>
      <xdr:rowOff>28575</xdr:rowOff>
    </xdr:to>
    <xdr:sp macro="" textlink="">
      <xdr:nvSpPr>
        <xdr:cNvPr id="8" name="TextBox 7"/>
        <xdr:cNvSpPr txBox="1"/>
      </xdr:nvSpPr>
      <xdr:spPr>
        <a:xfrm>
          <a:off x="619125" y="1866900"/>
          <a:ext cx="5086350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1)You can either type in a specific word or account number in the search box and the report will find all the accounts with that in the title. 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 of searching for all TAFS with the word "Student" in the title for the Department of Education:</a:t>
          </a:r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  <xdr:twoCellAnchor editAs="oneCell">
    <xdr:from>
      <xdr:col>3</xdr:col>
      <xdr:colOff>228600</xdr:colOff>
      <xdr:row>35</xdr:row>
      <xdr:rowOff>95250</xdr:rowOff>
    </xdr:from>
    <xdr:to>
      <xdr:col>7</xdr:col>
      <xdr:colOff>114010</xdr:colOff>
      <xdr:row>48</xdr:row>
      <xdr:rowOff>190179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" y="6953250"/>
          <a:ext cx="2323810" cy="2571429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50</xdr:row>
      <xdr:rowOff>76200</xdr:rowOff>
    </xdr:from>
    <xdr:to>
      <xdr:col>9</xdr:col>
      <xdr:colOff>523875</xdr:colOff>
      <xdr:row>53</xdr:row>
      <xdr:rowOff>38100</xdr:rowOff>
    </xdr:to>
    <xdr:sp macro="" textlink="">
      <xdr:nvSpPr>
        <xdr:cNvPr id="12" name="TextBox 11"/>
        <xdr:cNvSpPr txBox="1"/>
      </xdr:nvSpPr>
      <xdr:spPr>
        <a:xfrm>
          <a:off x="333375" y="9791700"/>
          <a:ext cx="510540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You should be able to print</a:t>
          </a:r>
          <a:r>
            <a:rPr lang="en-US" sz="1100" baseline="0"/>
            <a:t> the file and the report should have headers.  If you have any problems, please post a comment to the community page.</a:t>
          </a:r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_r" refreshedDate="41178.52127986111" missingItemsLimit="0" createdVersion="4" refreshedVersion="4" minRefreshableVersion="3" recordCount="1145">
  <cacheSource type="worksheet">
    <worksheetSource name="Table_Query_from_MAXP"/>
  </cacheSource>
  <cacheFields count="28">
    <cacheField name="RPT_YR" numFmtId="0">
      <sharedItems/>
    </cacheField>
    <cacheField name="AGENCY" numFmtId="0">
      <sharedItems count="1">
        <s v="Small Business Administration"/>
      </sharedItems>
    </cacheField>
    <cacheField name="BUREAU" numFmtId="0">
      <sharedItems count="1">
        <s v="Small Business Administration"/>
      </sharedItems>
    </cacheField>
    <cacheField name="OMB_ACCT" numFmtId="0">
      <sharedItems count="12">
        <s v="028-00-0100   Salaries and Expenses                                           "/>
        <s v="028-00-0200   Office of Inspector General                                     "/>
        <s v="028-00-0300   Office of Advocacy                                              "/>
        <s v="028-00-4156   Surety Bond Guarantees Revolving Fund                           "/>
        <s v="028-00-1154   Business Loans Program Account                                  "/>
        <s v="028-00-4148   Business Direct Loan Financing Account                          "/>
        <s v="028-00-4149   Business Guaranteed Loan Financing Account                      "/>
        <s v="028-00-4154   Business Loan Fund Liquidating Account                          "/>
        <s v="028-00-1152   Disaster Loans Program Account                                  "/>
        <s v="028-00-4150   Disaster Direct Loan Financing Account                          "/>
        <s v="028-00-4153   Disaster Loan Fund Liquidating Account                          "/>
        <s v="028-00-4147   Pollution Control Equipment Fund Liquidating Account            "/>
      </sharedItems>
    </cacheField>
    <cacheField name="TRAG" numFmtId="0">
      <sharedItems/>
    </cacheField>
    <cacheField name="ALLOC" numFmtId="0">
      <sharedItems/>
    </cacheField>
    <cacheField name="TRACCT" numFmtId="0">
      <sharedItems count="19">
        <s v="0100"/>
        <s v="0101"/>
        <s v="8466"/>
        <s v="0200"/>
        <s v="0201"/>
        <s v="0300"/>
        <s v="4156"/>
        <s v="4268"/>
        <s v="1154"/>
        <s v="1156"/>
        <s v="4148"/>
        <s v="4279"/>
        <s v="4149"/>
        <s v="4280"/>
        <s v="4154"/>
        <s v="1152"/>
        <s v="4150"/>
        <s v="4153"/>
        <s v="4147"/>
      </sharedItems>
    </cacheField>
    <cacheField name="FY1" numFmtId="0">
      <sharedItems count="8">
        <s v=""/>
        <s v="12"/>
        <s v="10"/>
        <s v="11"/>
        <s v="09"/>
        <s v="08"/>
        <s v="07"/>
        <s v="06"/>
      </sharedItems>
    </cacheField>
    <cacheField name="FY2" numFmtId="0">
      <sharedItems count="8">
        <s v="X"/>
        <s v="13"/>
        <s v="12"/>
        <s v="11"/>
        <s v="10"/>
        <s v="09"/>
        <s v="08"/>
        <s v="07"/>
      </sharedItems>
    </cacheField>
    <cacheField name="STAT" numFmtId="0">
      <sharedItems/>
    </cacheField>
    <cacheField name="CRED_IND" numFmtId="0">
      <sharedItems count="2">
        <s v="Non-Financing Accounts"/>
        <s v="Financing Accounts"/>
      </sharedItems>
    </cacheField>
    <cacheField name="COHORT" numFmtId="0">
      <sharedItems/>
    </cacheField>
    <cacheField name="LINENO" numFmtId="0">
      <sharedItems count="64">
        <s v="1000"/>
        <s v="1021"/>
        <s v="1050"/>
        <s v="1700"/>
        <s v="1750"/>
        <s v="1900"/>
        <s v="1910"/>
        <s v="2001"/>
        <s v="2004"/>
        <s v="2101"/>
        <s v="2102"/>
        <s v="2104"/>
        <s v="2201"/>
        <s v="2490"/>
        <s v="2500"/>
        <s v="3000"/>
        <s v="3010"/>
        <s v="3020"/>
        <s v="3040"/>
        <s v="3050"/>
        <s v="3100"/>
        <s v="3200"/>
        <s v="4000"/>
        <s v="4010"/>
        <s v="4011"/>
        <s v="4020"/>
        <s v="4030"/>
        <s v="4033"/>
        <s v="4040"/>
        <s v="4080"/>
        <s v="4190"/>
        <s v="1100"/>
        <s v="1160"/>
        <s v="4070"/>
        <s v="4180"/>
        <s v="2403"/>
        <s v="3011"/>
        <s v="3041"/>
        <s v="2002"/>
        <s v="1200"/>
        <s v="1260"/>
        <s v="4090"/>
        <s v="4100"/>
        <s v="4110"/>
        <s v="4160"/>
        <s v="4170"/>
        <s v="1023"/>
        <s v="1400"/>
        <s v="1440"/>
        <s v="1800"/>
        <s v="1801"/>
        <s v="1825"/>
        <s v="1840"/>
        <s v="1850"/>
        <s v="3060"/>
        <s v="3070"/>
        <s v="3090"/>
        <s v="4120"/>
        <s v="4123"/>
        <s v="4130"/>
        <s v="4140"/>
        <s v="4143"/>
        <s v="4150"/>
        <s v="1022"/>
      </sharedItems>
    </cacheField>
    <cacheField name="LINE_DESC" numFmtId="0">
      <sharedItems count="64">
        <s v="Unob Bal: Brought forward, October 1"/>
        <s v="Unob Bal: Recov of prior year unpaid obligations"/>
        <s v="Unob Bal: Unobligated balance (total)"/>
        <s v="BA: Disc: Spending auth: Collected"/>
        <s v="BA: Disc: Spending auth: Total"/>
        <s v="Budget authority total (disc. and mand.)"/>
        <s v="Total budgetary resources (disc. and mand.)"/>
        <s v="Direct obs incurred: Category A (by quarter)"/>
        <s v="Direct obligations incurred (total)"/>
        <s v="Reimbursable obs incurred: Category A (by quarter)"/>
        <s v="Reimbursable obs incurred: Category B (by project)"/>
        <s v="Reimbursable obligations incurred (total)"/>
        <s v="Unob Bal: Apportioned: Avail in the current period"/>
        <s v="Unob Bal: end of year"/>
        <s v="Total budgetary resources"/>
        <s v="Ob Bal: SOY: Unpaid obs brought forwd, Oct 1"/>
        <s v="Ob Bal: Obligations incurred: Unexpired accounts"/>
        <s v="Ob Bal: Outlays (gross)"/>
        <s v="Ob Bal: Recov, prior year unpaid obs, unexp accts"/>
        <s v="Ob Bal: EOY: Unpaid obligations"/>
        <s v="Obligated balance, start of year"/>
        <s v="Obligated balance, end of year"/>
        <s v="Disc: Budget authority, gross"/>
        <s v="Disc: Outlays from new authority"/>
        <s v="Disc: Outlays from balances"/>
        <s v="Disc: Total outlays, gross"/>
        <s v="Disc: Offsets, BA and OL: Collections fm Fed srcs"/>
        <s v="Disc: Offsets, BA and OL: Collections, nonFed srcs"/>
        <s v="Disc: Offsets against gross BA and outlays (total)"/>
        <s v="Disc: Outlays, net"/>
        <s v="Outlays, net  (disc. and mand.)"/>
        <s v="BA: Disc: Appropriation"/>
        <s v="BA: Disc: Appropriation (total)"/>
        <s v="Disc: Budget authority, net"/>
        <s v="Budget authority, net (disc. and mand.)"/>
        <s v="Unob Bal: Unapportioned: Other"/>
        <s v="Ob Bal: Obligations incurred: Expired accounts"/>
        <s v="Ob Bal: Recov, prior year unpaid obs, exp accts"/>
        <s v="Direct obs incurred: Category B (by project)"/>
        <s v="BA: Mand: Appropriation"/>
        <s v="BA: Mand: Appropriations (total)"/>
        <s v="Mand: Budget authority, gross"/>
        <s v="Mand: Outlays from new authority"/>
        <s v="Mand: Total outlays, gross"/>
        <s v="Mand: Budget authority, net"/>
        <s v="Mand: Outlays, net"/>
        <s v="Unob Bal: Applied to repay debt"/>
        <s v="BA: Mand: Borrowing authority"/>
        <s v="BA: Mand: Borrowing authority (total)"/>
        <s v="BA: Mand: Spending auth: Collected"/>
        <s v="BA: Mand: Spending auth: Chng uncoll paymt Fed src"/>
        <s v="BA: Mand: Spending auth: Applied to repay debt"/>
        <s v="BA: Mand: Spending auth:Antic colls, reimbs, other"/>
        <s v="BA: Mand: Spending auth: Total"/>
        <s v="Ob Bal: SOY: Uncoll cust paymt brought forwd Oct 1"/>
        <s v="Ob Bal: Change, uncoll cust paymt, Fed srcs, unexp"/>
        <s v="Ob Bal: EOY: Uncoll cust payments fm Fed srcs, EOY"/>
        <s v="Mand: Offsets, BA and OL: Collections fm Fed srcs"/>
        <s v="Mand: Offsets, BA and OL: Collections, nonFed srcs"/>
        <s v="Mand: Offsets against gross BA and outlays (total)"/>
        <s v="Mand: Offset, BA: Chng in uncol pay, Fed src, unex"/>
        <s v="Mand: Offsets, BA only: Antic offsetting collect"/>
        <s v="Mand: Additional offsets against BA only (total)"/>
        <s v="Unob Bal: Capital transfer to general fund"/>
      </sharedItems>
    </cacheField>
    <cacheField name="CAT_B" numFmtId="0">
      <sharedItems count="25">
        <s v=""/>
        <s v="209"/>
        <s v="208"/>
        <s v="218"/>
        <s v="205"/>
        <s v="206"/>
        <s v="215"/>
        <s v="210"/>
        <s v="204"/>
        <s v="212"/>
        <s v="217"/>
        <s v="216"/>
        <s v="201"/>
        <s v="120"/>
        <s v="102"/>
        <s v="108"/>
        <s v="123"/>
        <s v="152"/>
        <s v="151"/>
        <s v="155"/>
        <s v="106"/>
        <s v="107"/>
        <s v="103"/>
        <s v="104"/>
        <s v="113"/>
      </sharedItems>
    </cacheField>
    <cacheField name="F2_USER_ID" numFmtId="0">
      <sharedItems/>
    </cacheField>
    <cacheField name="TAFS" numFmtId="0">
      <sharedItems count="46">
        <s v="73-0100 /X - Salaries and Expenses"/>
        <s v="73-0100 12/13 - Salaries and Expenses"/>
        <s v="73-0100 /12 - Salaries and Expenses"/>
        <s v="73-0100 10/12 - Salaries and Expenses"/>
        <s v="73-0100 11/12 - Salaries and Expenses"/>
        <s v="73-0100 /11 - Salaries and Expenses"/>
        <s v="73-0100 10/11 - Salaries and Expenses"/>
        <s v="73-0100 /10 - Salaries and Expenses"/>
        <s v="73-0100 09/10 - Salaries and Expenses"/>
        <s v="73-0100 /09 - Salaries and Expenses"/>
        <s v="73-0100 08/09 - Salaries and Expenses"/>
        <s v="73-0100 /08 - Salaries and Expenses"/>
        <s v="73-0100 07/08 - Salaries and Expenses"/>
        <s v="73-0100 /07 - Salaries and Expenses"/>
        <s v="73-0100 06/07 - Salaries and Expenses"/>
        <s v="73-0101 09/10 - Salaries and Expenses, Recovery Act"/>
        <s v="73-8466 /X - Business Assistance Trust Fund"/>
        <s v="73-0200 /X - Office of Inspector General"/>
        <s v="73-0200 /12 - Office of Inspector General"/>
        <s v="73-0200 /11 - Office of Inspector General"/>
        <s v="73-0200 /10 - Office of Inspector General"/>
        <s v="73-0200 /09 - Office of Inspector General"/>
        <s v="73-0200 /08 - Office of Inspector General"/>
        <s v="73-0200 /07 - Office of Inspector General"/>
        <s v="73-0201 09/13 - Office of Inspector General, Recovery Act"/>
        <s v="73-0300 /X - Office of Advocacy"/>
        <s v="73-4156 /X - Surety Bond Guarantees Revolving Fund"/>
        <s v="73-4268 /X - Surety Bond Guarantees Revolving Fund - Recovery Act"/>
        <s v="73-1154 /X - Business Loans Program Account"/>
        <s v="73-1154 /12 - Business Loans Program Account"/>
        <s v="73-1154 10/12 - Business Loans Program Account"/>
        <s v="73-1154 10/11 - Business Loans Program Account"/>
        <s v="73-1154 /10 - Business Loans Program Account"/>
        <s v="73-1154 /07 - Business Loans Program Account"/>
        <s v="73-1156 /12 - Business Loans Program Account, Recovery Act"/>
        <s v="73-1156 09/10 - Business Loans Program Account, Recovery Act"/>
        <s v="73-4148 /X - Business Direct Loan Financing Account"/>
        <s v="73-4279 /X - Business Loan and Investment Direct Loan Financing Account"/>
        <s v="73-4149 /X - Business Guaranteed Loan Financing Account"/>
        <s v="73-4280 /X - Business Loan and Investment Guaranteed Loan Financing Account"/>
        <s v="73-4154 /X - Business Loan Fund Liquidating Account"/>
        <s v="73-1152 /X - Disaster Loans Program Account"/>
        <s v="73-1152 /12 - Disaster Loans Program Account"/>
        <s v="73-4150 /X - Disaster Direct Loan Financing Account"/>
        <s v="73-4153 /X - Disaster Loan Fund Liquidating Account"/>
        <s v="73-4147 /X - Pollution Control Equipment Fund Liquidating Account"/>
      </sharedItems>
    </cacheField>
    <cacheField name="AGENCY_TITLE" numFmtId="0">
      <sharedItems count="1">
        <s v="Small Business Administration"/>
      </sharedItems>
    </cacheField>
    <cacheField name="LAST_UPDATED" numFmtId="0">
      <sharedItems/>
    </cacheField>
    <cacheField name="SECTION" numFmtId="0">
      <sharedItems count="4">
        <s v="Budgetary Resources"/>
        <s v="Status of Budgetary Resources"/>
        <s v="Change in Obligated Balance"/>
        <s v="Budget Authority and Outlays, Net"/>
      </sharedItems>
    </cacheField>
    <cacheField name="SECTION_NO" numFmtId="0">
      <sharedItems count="4">
        <s v="01"/>
        <s v="02"/>
        <s v="03"/>
        <s v="04"/>
      </sharedItems>
    </cacheField>
    <cacheField name="LINE_TYPE" numFmtId="0">
      <sharedItems count="2">
        <s v="D"/>
        <s v="S"/>
      </sharedItems>
    </cacheField>
    <cacheField name="TAFS_ACCT" numFmtId="0">
      <sharedItems count="46">
        <s v="73-0100 /X - Salaries and Expenses"/>
        <s v="73-0100 12/13 - Salaries and Expenses"/>
        <s v="73-0100 /12 - Salaries and Expenses"/>
        <s v="73-0100 10/12 - Salaries and Expenses"/>
        <s v="73-0100 11/12 - Salaries and Expenses"/>
        <s v="73-0100 /11 - Salaries and Expenses"/>
        <s v="73-0100 10/11 - Salaries and Expenses"/>
        <s v="73-0100 /10 - Salaries and Expenses"/>
        <s v="73-0100 09/10 - Salaries and Expenses"/>
        <s v="73-0100 /09 - Salaries and Expenses"/>
        <s v="73-0100 08/09 - Salaries and Expenses"/>
        <s v="73-0100 /08 - Salaries and Expenses"/>
        <s v="73-0100 07/08 - Salaries and Expenses"/>
        <s v="73-0100 /07 - Salaries and Expenses"/>
        <s v="73-0100 06/07 - Salaries and Expenses"/>
        <s v="73-0101 09/10 - Salaries and Expenses, Recovery Act"/>
        <s v="73-8466 /X - Business Assistance Trust Fund"/>
        <s v="73-0200 /X - Office of Inspector General"/>
        <s v="73-0200 /12 - Office of Inspector General"/>
        <s v="73-0200 /11 - Office of Inspector General"/>
        <s v="73-0200 /10 - Office of Inspector General"/>
        <s v="73-0200 /09 - Office of Inspector General"/>
        <s v="73-0200 /08 - Office of Inspector General"/>
        <s v="73-0200 /07 - Office of Inspector General"/>
        <s v="73-0201 09/13 - Office of Inspector General, Recovery Act"/>
        <s v="73-0300 /X - Office of Advocacy"/>
        <s v="73-4156 /X - Surety Bond Guarantees Revolving Fund"/>
        <s v="73-4268 /X - Surety Bond Guarantees Revolving Fund - Recovery Act"/>
        <s v="73-1154 /X - Business Loans Program Account"/>
        <s v="73-1154 /12 - Business Loans Program Account"/>
        <s v="73-1154 10/12 - Business Loans Program Account"/>
        <s v="73-1154 10/11 - Business Loans Program Account"/>
        <s v="73-1154 /10 - Business Loans Program Account"/>
        <s v="73-1154 /07 - Business Loans Program Account"/>
        <s v="73-1156 /12 - Business Loans Program Account, Recovery Act"/>
        <s v="73-1156 09/10 - Business Loans Program Account, Recovery Act"/>
        <s v="73-4148 /X - Business Direct Loan Financing Account"/>
        <s v="73-4279 /X - Business Loan and Investment Direct Loan Financing Account"/>
        <s v="73-4149 /X - Business Guaranteed Loan Financing Account"/>
        <s v="73-4280 /X - Business Loan and Investment Guaranteed Loan Financing Account"/>
        <s v="73-4154 /X - Business Loan Fund Liquidating Account"/>
        <s v="73-1152 /X - Disaster Loans Program Account"/>
        <s v="73-1152 /12 - Disaster Loans Program Account"/>
        <s v="73-4150 /X - Disaster Direct Loan Financing Account"/>
        <s v="73-4153 /X - Disaster Loan Fund Liquidating Account"/>
        <s v="73-4147 /X - Pollution Control Equipment Fund Liquidating Account"/>
      </sharedItems>
    </cacheField>
    <cacheField name="BUREAU_TITLE" numFmtId="0">
      <sharedItems count="1">
        <s v="Small Business Administration"/>
      </sharedItems>
    </cacheField>
    <cacheField name="OMB_ACCOUNT" numFmtId="0">
      <sharedItems count="12">
        <s v="028-00-0100   Salaries and Expenses                                           "/>
        <s v="028-00-0200   Office of Inspector General                                     "/>
        <s v="028-00-0300   Office of Advocacy                                              "/>
        <s v="028-00-4156   Surety Bond Guarantees Revolving Fund                           "/>
        <s v="028-00-1154   Business Loans Program Account                                  "/>
        <s v="028-00-4148   Business Direct Loan Financing Account                          "/>
        <s v="028-00-4149   Business Guaranteed Loan Financing Account                      "/>
        <s v="028-00-4154   Business Loan Fund Liquidating Account                          "/>
        <s v="028-00-1152   Disaster Loans Program Account                                  "/>
        <s v="028-00-4150   Disaster Direct Loan Financing Account                          "/>
        <s v="028-00-4153   Disaster Loan Fund Liquidating Account                          "/>
        <s v="028-00-4147   Pollution Control Equipment Fund Liquidating Account            "/>
      </sharedItems>
    </cacheField>
    <cacheField name="FIN_ACCTS" numFmtId="0">
      <sharedItems count="2">
        <s v="Non-Financing Accounts"/>
        <s v="Financing Accounts"/>
      </sharedItems>
    </cacheField>
    <cacheField name="F2_USER" numFmtId="0">
      <sharedItems count="2">
        <s v="Janette Porter / janette.porter@sba.gov"/>
        <s v="Joann Mueller (Jarvis) / joann.mueller@sba.gov"/>
      </sharedItems>
    </cacheField>
    <cacheField name="AMT_AUG" numFmtId="0">
      <sharedItems containsSemiMixedTypes="0" containsString="0" containsNumber="1" containsInteger="1" minValue="-4180424" maxValue="72617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5">
  <r>
    <s v="2012"/>
    <x v="0"/>
    <x v="0"/>
    <x v="0"/>
    <s v="73"/>
    <s v=""/>
    <x v="0"/>
    <x v="0"/>
    <x v="0"/>
    <s v="U"/>
    <x v="0"/>
    <s v=""/>
    <x v="0"/>
    <x v="0"/>
    <x v="0"/>
    <s v="JAPORTER"/>
    <x v="0"/>
    <x v="0"/>
    <s v="2012-09-25"/>
    <x v="0"/>
    <x v="0"/>
    <x v="0"/>
    <x v="0"/>
    <x v="0"/>
    <x v="0"/>
    <x v="0"/>
    <x v="0"/>
    <n v="101255"/>
  </r>
  <r>
    <s v="2012"/>
    <x v="0"/>
    <x v="0"/>
    <x v="0"/>
    <s v="73"/>
    <s v=""/>
    <x v="0"/>
    <x v="0"/>
    <x v="0"/>
    <s v="U"/>
    <x v="0"/>
    <s v=""/>
    <x v="1"/>
    <x v="1"/>
    <x v="0"/>
    <s v="JAPORTER"/>
    <x v="0"/>
    <x v="0"/>
    <s v="2012-09-25"/>
    <x v="0"/>
    <x v="0"/>
    <x v="0"/>
    <x v="0"/>
    <x v="0"/>
    <x v="0"/>
    <x v="0"/>
    <x v="0"/>
    <n v="6882"/>
  </r>
  <r>
    <s v="2012"/>
    <x v="0"/>
    <x v="0"/>
    <x v="0"/>
    <s v="73"/>
    <s v=""/>
    <x v="0"/>
    <x v="0"/>
    <x v="0"/>
    <s v="U"/>
    <x v="0"/>
    <s v=""/>
    <x v="2"/>
    <x v="2"/>
    <x v="0"/>
    <s v="JAPORTER"/>
    <x v="0"/>
    <x v="0"/>
    <s v="2012-09-25"/>
    <x v="0"/>
    <x v="0"/>
    <x v="1"/>
    <x v="0"/>
    <x v="0"/>
    <x v="0"/>
    <x v="0"/>
    <x v="0"/>
    <n v="108137"/>
  </r>
  <r>
    <s v="2012"/>
    <x v="0"/>
    <x v="0"/>
    <x v="0"/>
    <s v="73"/>
    <s v=""/>
    <x v="0"/>
    <x v="0"/>
    <x v="0"/>
    <s v="U"/>
    <x v="0"/>
    <s v=""/>
    <x v="3"/>
    <x v="3"/>
    <x v="0"/>
    <s v="JAPORTER"/>
    <x v="0"/>
    <x v="0"/>
    <s v="2012-09-25"/>
    <x v="0"/>
    <x v="0"/>
    <x v="0"/>
    <x v="0"/>
    <x v="0"/>
    <x v="0"/>
    <x v="0"/>
    <x v="0"/>
    <n v="180786"/>
  </r>
  <r>
    <s v="2012"/>
    <x v="0"/>
    <x v="0"/>
    <x v="0"/>
    <s v="73"/>
    <s v=""/>
    <x v="0"/>
    <x v="0"/>
    <x v="0"/>
    <s v="U"/>
    <x v="0"/>
    <s v=""/>
    <x v="4"/>
    <x v="4"/>
    <x v="0"/>
    <s v="JAPORTER"/>
    <x v="0"/>
    <x v="0"/>
    <s v="2012-09-25"/>
    <x v="0"/>
    <x v="0"/>
    <x v="1"/>
    <x v="0"/>
    <x v="0"/>
    <x v="0"/>
    <x v="0"/>
    <x v="0"/>
    <n v="180786"/>
  </r>
  <r>
    <s v="2012"/>
    <x v="0"/>
    <x v="0"/>
    <x v="0"/>
    <s v="73"/>
    <s v=""/>
    <x v="0"/>
    <x v="0"/>
    <x v="0"/>
    <s v="U"/>
    <x v="0"/>
    <s v=""/>
    <x v="5"/>
    <x v="5"/>
    <x v="0"/>
    <s v="JAPORTER"/>
    <x v="0"/>
    <x v="0"/>
    <s v="2012-09-25"/>
    <x v="0"/>
    <x v="0"/>
    <x v="1"/>
    <x v="0"/>
    <x v="0"/>
    <x v="0"/>
    <x v="0"/>
    <x v="0"/>
    <n v="180786"/>
  </r>
  <r>
    <s v="2012"/>
    <x v="0"/>
    <x v="0"/>
    <x v="0"/>
    <s v="73"/>
    <s v=""/>
    <x v="0"/>
    <x v="0"/>
    <x v="0"/>
    <s v="U"/>
    <x v="0"/>
    <s v=""/>
    <x v="6"/>
    <x v="6"/>
    <x v="0"/>
    <s v="JAPORTER"/>
    <x v="0"/>
    <x v="0"/>
    <s v="2012-09-25"/>
    <x v="0"/>
    <x v="0"/>
    <x v="1"/>
    <x v="0"/>
    <x v="0"/>
    <x v="0"/>
    <x v="0"/>
    <x v="0"/>
    <n v="288923"/>
  </r>
  <r>
    <s v="2012"/>
    <x v="0"/>
    <x v="0"/>
    <x v="0"/>
    <s v="73"/>
    <s v=""/>
    <x v="0"/>
    <x v="0"/>
    <x v="0"/>
    <s v="U"/>
    <x v="0"/>
    <s v=""/>
    <x v="7"/>
    <x v="7"/>
    <x v="0"/>
    <s v="JAPORTER"/>
    <x v="0"/>
    <x v="0"/>
    <s v="2012-09-25"/>
    <x v="1"/>
    <x v="1"/>
    <x v="0"/>
    <x v="0"/>
    <x v="0"/>
    <x v="0"/>
    <x v="0"/>
    <x v="0"/>
    <n v="6"/>
  </r>
  <r>
    <s v="2012"/>
    <x v="0"/>
    <x v="0"/>
    <x v="0"/>
    <s v="73"/>
    <s v=""/>
    <x v="0"/>
    <x v="0"/>
    <x v="0"/>
    <s v="U"/>
    <x v="0"/>
    <s v=""/>
    <x v="8"/>
    <x v="8"/>
    <x v="0"/>
    <s v="JAPORTER"/>
    <x v="0"/>
    <x v="0"/>
    <s v="2012-09-25"/>
    <x v="1"/>
    <x v="1"/>
    <x v="1"/>
    <x v="0"/>
    <x v="0"/>
    <x v="0"/>
    <x v="0"/>
    <x v="0"/>
    <n v="6"/>
  </r>
  <r>
    <s v="2012"/>
    <x v="0"/>
    <x v="0"/>
    <x v="0"/>
    <s v="73"/>
    <s v=""/>
    <x v="0"/>
    <x v="0"/>
    <x v="0"/>
    <s v="U"/>
    <x v="0"/>
    <s v=""/>
    <x v="9"/>
    <x v="9"/>
    <x v="0"/>
    <s v="JAPORTER"/>
    <x v="0"/>
    <x v="0"/>
    <s v="2012-09-25"/>
    <x v="1"/>
    <x v="1"/>
    <x v="0"/>
    <x v="0"/>
    <x v="0"/>
    <x v="0"/>
    <x v="0"/>
    <x v="0"/>
    <n v="1883"/>
  </r>
  <r>
    <s v="2012"/>
    <x v="0"/>
    <x v="0"/>
    <x v="0"/>
    <s v="73"/>
    <s v=""/>
    <x v="0"/>
    <x v="0"/>
    <x v="0"/>
    <s v="U"/>
    <x v="0"/>
    <s v=""/>
    <x v="10"/>
    <x v="10"/>
    <x v="1"/>
    <s v="JAPORTER"/>
    <x v="0"/>
    <x v="0"/>
    <s v="2012-09-25"/>
    <x v="1"/>
    <x v="1"/>
    <x v="0"/>
    <x v="0"/>
    <x v="0"/>
    <x v="0"/>
    <x v="0"/>
    <x v="0"/>
    <n v="1"/>
  </r>
  <r>
    <s v="2012"/>
    <x v="0"/>
    <x v="0"/>
    <x v="0"/>
    <s v="73"/>
    <s v=""/>
    <x v="0"/>
    <x v="0"/>
    <x v="0"/>
    <s v="U"/>
    <x v="0"/>
    <s v=""/>
    <x v="10"/>
    <x v="10"/>
    <x v="2"/>
    <s v="JAPORTER"/>
    <x v="0"/>
    <x v="0"/>
    <s v="2012-09-25"/>
    <x v="1"/>
    <x v="1"/>
    <x v="0"/>
    <x v="0"/>
    <x v="0"/>
    <x v="0"/>
    <x v="0"/>
    <x v="0"/>
    <n v="36"/>
  </r>
  <r>
    <s v="2012"/>
    <x v="0"/>
    <x v="0"/>
    <x v="0"/>
    <s v="73"/>
    <s v=""/>
    <x v="0"/>
    <x v="0"/>
    <x v="0"/>
    <s v="U"/>
    <x v="0"/>
    <s v=""/>
    <x v="10"/>
    <x v="10"/>
    <x v="3"/>
    <s v="JAPORTER"/>
    <x v="0"/>
    <x v="0"/>
    <s v="2012-09-25"/>
    <x v="1"/>
    <x v="1"/>
    <x v="0"/>
    <x v="0"/>
    <x v="0"/>
    <x v="0"/>
    <x v="0"/>
    <x v="0"/>
    <n v="1747"/>
  </r>
  <r>
    <s v="2012"/>
    <x v="0"/>
    <x v="0"/>
    <x v="0"/>
    <s v="73"/>
    <s v=""/>
    <x v="0"/>
    <x v="0"/>
    <x v="0"/>
    <s v="U"/>
    <x v="0"/>
    <s v=""/>
    <x v="10"/>
    <x v="10"/>
    <x v="4"/>
    <s v="JAPORTER"/>
    <x v="0"/>
    <x v="0"/>
    <s v="2012-09-25"/>
    <x v="1"/>
    <x v="1"/>
    <x v="0"/>
    <x v="0"/>
    <x v="0"/>
    <x v="0"/>
    <x v="0"/>
    <x v="0"/>
    <n v="5925"/>
  </r>
  <r>
    <s v="2012"/>
    <x v="0"/>
    <x v="0"/>
    <x v="0"/>
    <s v="73"/>
    <s v=""/>
    <x v="0"/>
    <x v="0"/>
    <x v="0"/>
    <s v="U"/>
    <x v="0"/>
    <s v=""/>
    <x v="10"/>
    <x v="10"/>
    <x v="5"/>
    <s v="JAPORTER"/>
    <x v="0"/>
    <x v="0"/>
    <s v="2012-09-25"/>
    <x v="1"/>
    <x v="1"/>
    <x v="0"/>
    <x v="0"/>
    <x v="0"/>
    <x v="0"/>
    <x v="0"/>
    <x v="0"/>
    <n v="182846"/>
  </r>
  <r>
    <s v="2012"/>
    <x v="0"/>
    <x v="0"/>
    <x v="0"/>
    <s v="73"/>
    <s v=""/>
    <x v="0"/>
    <x v="0"/>
    <x v="0"/>
    <s v="U"/>
    <x v="0"/>
    <s v=""/>
    <x v="11"/>
    <x v="11"/>
    <x v="0"/>
    <s v="JAPORTER"/>
    <x v="0"/>
    <x v="0"/>
    <s v="2012-09-25"/>
    <x v="1"/>
    <x v="1"/>
    <x v="1"/>
    <x v="0"/>
    <x v="0"/>
    <x v="0"/>
    <x v="0"/>
    <x v="0"/>
    <n v="192437"/>
  </r>
  <r>
    <s v="2012"/>
    <x v="0"/>
    <x v="0"/>
    <x v="0"/>
    <s v="73"/>
    <s v=""/>
    <x v="0"/>
    <x v="0"/>
    <x v="0"/>
    <s v="U"/>
    <x v="0"/>
    <s v=""/>
    <x v="12"/>
    <x v="12"/>
    <x v="0"/>
    <s v="JAPORTER"/>
    <x v="0"/>
    <x v="0"/>
    <s v="2012-09-25"/>
    <x v="1"/>
    <x v="1"/>
    <x v="0"/>
    <x v="0"/>
    <x v="0"/>
    <x v="0"/>
    <x v="0"/>
    <x v="0"/>
    <n v="96480"/>
  </r>
  <r>
    <s v="2012"/>
    <x v="0"/>
    <x v="0"/>
    <x v="0"/>
    <s v="73"/>
    <s v=""/>
    <x v="0"/>
    <x v="0"/>
    <x v="0"/>
    <s v="U"/>
    <x v="0"/>
    <s v=""/>
    <x v="13"/>
    <x v="13"/>
    <x v="0"/>
    <s v="JAPORTER"/>
    <x v="0"/>
    <x v="0"/>
    <s v="2012-09-25"/>
    <x v="1"/>
    <x v="1"/>
    <x v="1"/>
    <x v="0"/>
    <x v="0"/>
    <x v="0"/>
    <x v="0"/>
    <x v="0"/>
    <n v="96480"/>
  </r>
  <r>
    <s v="2012"/>
    <x v="0"/>
    <x v="0"/>
    <x v="0"/>
    <s v="73"/>
    <s v=""/>
    <x v="0"/>
    <x v="0"/>
    <x v="0"/>
    <s v="U"/>
    <x v="0"/>
    <s v=""/>
    <x v="14"/>
    <x v="14"/>
    <x v="0"/>
    <s v="JAPORTER"/>
    <x v="0"/>
    <x v="0"/>
    <s v="2012-09-25"/>
    <x v="1"/>
    <x v="1"/>
    <x v="1"/>
    <x v="0"/>
    <x v="0"/>
    <x v="0"/>
    <x v="0"/>
    <x v="0"/>
    <n v="288923"/>
  </r>
  <r>
    <s v="2012"/>
    <x v="0"/>
    <x v="0"/>
    <x v="0"/>
    <s v="73"/>
    <s v=""/>
    <x v="0"/>
    <x v="0"/>
    <x v="0"/>
    <s v="U"/>
    <x v="0"/>
    <s v=""/>
    <x v="15"/>
    <x v="15"/>
    <x v="0"/>
    <s v="JAPORTER"/>
    <x v="0"/>
    <x v="0"/>
    <s v="2012-09-25"/>
    <x v="2"/>
    <x v="2"/>
    <x v="0"/>
    <x v="0"/>
    <x v="0"/>
    <x v="0"/>
    <x v="0"/>
    <x v="0"/>
    <n v="55002"/>
  </r>
  <r>
    <s v="2012"/>
    <x v="0"/>
    <x v="0"/>
    <x v="0"/>
    <s v="73"/>
    <s v=""/>
    <x v="0"/>
    <x v="0"/>
    <x v="0"/>
    <s v="U"/>
    <x v="0"/>
    <s v=""/>
    <x v="16"/>
    <x v="16"/>
    <x v="0"/>
    <s v="JAPORTER"/>
    <x v="0"/>
    <x v="0"/>
    <s v="2012-09-25"/>
    <x v="2"/>
    <x v="2"/>
    <x v="0"/>
    <x v="0"/>
    <x v="0"/>
    <x v="0"/>
    <x v="0"/>
    <x v="0"/>
    <n v="192444"/>
  </r>
  <r>
    <s v="2012"/>
    <x v="0"/>
    <x v="0"/>
    <x v="0"/>
    <s v="73"/>
    <s v=""/>
    <x v="0"/>
    <x v="0"/>
    <x v="0"/>
    <s v="U"/>
    <x v="0"/>
    <s v=""/>
    <x v="17"/>
    <x v="17"/>
    <x v="0"/>
    <s v="JAPORTER"/>
    <x v="0"/>
    <x v="0"/>
    <s v="2012-09-25"/>
    <x v="2"/>
    <x v="2"/>
    <x v="1"/>
    <x v="0"/>
    <x v="0"/>
    <x v="0"/>
    <x v="0"/>
    <x v="0"/>
    <n v="-188091"/>
  </r>
  <r>
    <s v="2012"/>
    <x v="0"/>
    <x v="0"/>
    <x v="0"/>
    <s v="73"/>
    <s v=""/>
    <x v="0"/>
    <x v="0"/>
    <x v="0"/>
    <s v="U"/>
    <x v="0"/>
    <s v=""/>
    <x v="18"/>
    <x v="18"/>
    <x v="0"/>
    <s v="JAPORTER"/>
    <x v="0"/>
    <x v="0"/>
    <s v="2012-09-25"/>
    <x v="2"/>
    <x v="2"/>
    <x v="0"/>
    <x v="0"/>
    <x v="0"/>
    <x v="0"/>
    <x v="0"/>
    <x v="0"/>
    <n v="-6882"/>
  </r>
  <r>
    <s v="2012"/>
    <x v="0"/>
    <x v="0"/>
    <x v="0"/>
    <s v="73"/>
    <s v=""/>
    <x v="0"/>
    <x v="0"/>
    <x v="0"/>
    <s v="U"/>
    <x v="0"/>
    <s v=""/>
    <x v="19"/>
    <x v="19"/>
    <x v="0"/>
    <s v="JAPORTER"/>
    <x v="0"/>
    <x v="0"/>
    <s v="2012-09-25"/>
    <x v="2"/>
    <x v="2"/>
    <x v="0"/>
    <x v="0"/>
    <x v="0"/>
    <x v="0"/>
    <x v="0"/>
    <x v="0"/>
    <n v="52473"/>
  </r>
  <r>
    <s v="2012"/>
    <x v="0"/>
    <x v="0"/>
    <x v="0"/>
    <s v="73"/>
    <s v=""/>
    <x v="0"/>
    <x v="0"/>
    <x v="0"/>
    <s v="U"/>
    <x v="0"/>
    <s v=""/>
    <x v="20"/>
    <x v="20"/>
    <x v="0"/>
    <s v="JAPORTER"/>
    <x v="0"/>
    <x v="0"/>
    <s v="2012-09-25"/>
    <x v="2"/>
    <x v="2"/>
    <x v="1"/>
    <x v="0"/>
    <x v="0"/>
    <x v="0"/>
    <x v="0"/>
    <x v="0"/>
    <n v="55002"/>
  </r>
  <r>
    <s v="2012"/>
    <x v="0"/>
    <x v="0"/>
    <x v="0"/>
    <s v="73"/>
    <s v=""/>
    <x v="0"/>
    <x v="0"/>
    <x v="0"/>
    <s v="U"/>
    <x v="0"/>
    <s v=""/>
    <x v="21"/>
    <x v="21"/>
    <x v="0"/>
    <s v="JAPORTER"/>
    <x v="0"/>
    <x v="0"/>
    <s v="2012-09-25"/>
    <x v="2"/>
    <x v="2"/>
    <x v="1"/>
    <x v="0"/>
    <x v="0"/>
    <x v="0"/>
    <x v="0"/>
    <x v="0"/>
    <n v="52473"/>
  </r>
  <r>
    <s v="2012"/>
    <x v="0"/>
    <x v="0"/>
    <x v="0"/>
    <s v="73"/>
    <s v=""/>
    <x v="0"/>
    <x v="0"/>
    <x v="0"/>
    <s v="U"/>
    <x v="0"/>
    <s v=""/>
    <x v="22"/>
    <x v="22"/>
    <x v="0"/>
    <s v="JAPORTER"/>
    <x v="0"/>
    <x v="0"/>
    <s v="2012-09-25"/>
    <x v="3"/>
    <x v="3"/>
    <x v="1"/>
    <x v="0"/>
    <x v="0"/>
    <x v="0"/>
    <x v="0"/>
    <x v="0"/>
    <n v="180786"/>
  </r>
  <r>
    <s v="2012"/>
    <x v="0"/>
    <x v="0"/>
    <x v="0"/>
    <s v="73"/>
    <s v=""/>
    <x v="0"/>
    <x v="0"/>
    <x v="0"/>
    <s v="U"/>
    <x v="0"/>
    <s v=""/>
    <x v="23"/>
    <x v="23"/>
    <x v="0"/>
    <s v="JAPORTER"/>
    <x v="0"/>
    <x v="0"/>
    <s v="2012-09-25"/>
    <x v="3"/>
    <x v="3"/>
    <x v="0"/>
    <x v="0"/>
    <x v="0"/>
    <x v="0"/>
    <x v="0"/>
    <x v="0"/>
    <n v="150546"/>
  </r>
  <r>
    <s v="2012"/>
    <x v="0"/>
    <x v="0"/>
    <x v="0"/>
    <s v="73"/>
    <s v=""/>
    <x v="0"/>
    <x v="0"/>
    <x v="0"/>
    <s v="U"/>
    <x v="0"/>
    <s v=""/>
    <x v="24"/>
    <x v="24"/>
    <x v="0"/>
    <s v="JAPORTER"/>
    <x v="0"/>
    <x v="0"/>
    <s v="2012-09-25"/>
    <x v="3"/>
    <x v="3"/>
    <x v="0"/>
    <x v="0"/>
    <x v="0"/>
    <x v="0"/>
    <x v="0"/>
    <x v="0"/>
    <n v="37545"/>
  </r>
  <r>
    <s v="2012"/>
    <x v="0"/>
    <x v="0"/>
    <x v="0"/>
    <s v="73"/>
    <s v=""/>
    <x v="0"/>
    <x v="0"/>
    <x v="0"/>
    <s v="U"/>
    <x v="0"/>
    <s v=""/>
    <x v="25"/>
    <x v="25"/>
    <x v="0"/>
    <s v="JAPORTER"/>
    <x v="0"/>
    <x v="0"/>
    <s v="2012-09-25"/>
    <x v="3"/>
    <x v="3"/>
    <x v="1"/>
    <x v="0"/>
    <x v="0"/>
    <x v="0"/>
    <x v="0"/>
    <x v="0"/>
    <n v="188091"/>
  </r>
  <r>
    <s v="2012"/>
    <x v="0"/>
    <x v="0"/>
    <x v="0"/>
    <s v="73"/>
    <s v=""/>
    <x v="0"/>
    <x v="0"/>
    <x v="0"/>
    <s v="U"/>
    <x v="0"/>
    <s v=""/>
    <x v="26"/>
    <x v="26"/>
    <x v="0"/>
    <s v="JAPORTER"/>
    <x v="0"/>
    <x v="0"/>
    <s v="2012-09-25"/>
    <x v="3"/>
    <x v="3"/>
    <x v="0"/>
    <x v="0"/>
    <x v="0"/>
    <x v="0"/>
    <x v="0"/>
    <x v="0"/>
    <n v="-168622"/>
  </r>
  <r>
    <s v="2012"/>
    <x v="0"/>
    <x v="0"/>
    <x v="0"/>
    <s v="73"/>
    <s v=""/>
    <x v="0"/>
    <x v="0"/>
    <x v="0"/>
    <s v="U"/>
    <x v="0"/>
    <s v=""/>
    <x v="27"/>
    <x v="27"/>
    <x v="0"/>
    <s v="JAPORTER"/>
    <x v="0"/>
    <x v="0"/>
    <s v="2012-09-25"/>
    <x v="3"/>
    <x v="3"/>
    <x v="0"/>
    <x v="0"/>
    <x v="0"/>
    <x v="0"/>
    <x v="0"/>
    <x v="0"/>
    <n v="-12164"/>
  </r>
  <r>
    <s v="2012"/>
    <x v="0"/>
    <x v="0"/>
    <x v="0"/>
    <s v="73"/>
    <s v=""/>
    <x v="0"/>
    <x v="0"/>
    <x v="0"/>
    <s v="U"/>
    <x v="0"/>
    <s v=""/>
    <x v="28"/>
    <x v="28"/>
    <x v="0"/>
    <s v="JAPORTER"/>
    <x v="0"/>
    <x v="0"/>
    <s v="2012-09-25"/>
    <x v="3"/>
    <x v="3"/>
    <x v="1"/>
    <x v="0"/>
    <x v="0"/>
    <x v="0"/>
    <x v="0"/>
    <x v="0"/>
    <n v="-180786"/>
  </r>
  <r>
    <s v="2012"/>
    <x v="0"/>
    <x v="0"/>
    <x v="0"/>
    <s v="73"/>
    <s v=""/>
    <x v="0"/>
    <x v="0"/>
    <x v="0"/>
    <s v="U"/>
    <x v="0"/>
    <s v=""/>
    <x v="29"/>
    <x v="29"/>
    <x v="0"/>
    <s v="JAPORTER"/>
    <x v="0"/>
    <x v="0"/>
    <s v="2012-09-25"/>
    <x v="3"/>
    <x v="3"/>
    <x v="1"/>
    <x v="0"/>
    <x v="0"/>
    <x v="0"/>
    <x v="0"/>
    <x v="0"/>
    <n v="7304"/>
  </r>
  <r>
    <s v="2012"/>
    <x v="0"/>
    <x v="0"/>
    <x v="0"/>
    <s v="73"/>
    <s v=""/>
    <x v="0"/>
    <x v="0"/>
    <x v="0"/>
    <s v="U"/>
    <x v="0"/>
    <s v=""/>
    <x v="30"/>
    <x v="30"/>
    <x v="0"/>
    <s v="JAPORTER"/>
    <x v="0"/>
    <x v="0"/>
    <s v="2012-09-25"/>
    <x v="3"/>
    <x v="3"/>
    <x v="1"/>
    <x v="0"/>
    <x v="0"/>
    <x v="0"/>
    <x v="0"/>
    <x v="0"/>
    <n v="7304"/>
  </r>
  <r>
    <s v="2012"/>
    <x v="0"/>
    <x v="0"/>
    <x v="0"/>
    <s v="73"/>
    <s v=""/>
    <x v="0"/>
    <x v="1"/>
    <x v="1"/>
    <s v="U"/>
    <x v="0"/>
    <s v=""/>
    <x v="31"/>
    <x v="31"/>
    <x v="0"/>
    <s v="JAPORTER"/>
    <x v="1"/>
    <x v="0"/>
    <s v="2012-09-25"/>
    <x v="0"/>
    <x v="0"/>
    <x v="0"/>
    <x v="1"/>
    <x v="0"/>
    <x v="0"/>
    <x v="0"/>
    <x v="0"/>
    <n v="139600"/>
  </r>
  <r>
    <s v="2012"/>
    <x v="0"/>
    <x v="0"/>
    <x v="0"/>
    <s v="73"/>
    <s v=""/>
    <x v="0"/>
    <x v="1"/>
    <x v="1"/>
    <s v="U"/>
    <x v="0"/>
    <s v=""/>
    <x v="32"/>
    <x v="32"/>
    <x v="0"/>
    <s v="JAPORTER"/>
    <x v="1"/>
    <x v="0"/>
    <s v="2012-09-25"/>
    <x v="0"/>
    <x v="0"/>
    <x v="1"/>
    <x v="1"/>
    <x v="0"/>
    <x v="0"/>
    <x v="0"/>
    <x v="0"/>
    <n v="139600"/>
  </r>
  <r>
    <s v="2012"/>
    <x v="0"/>
    <x v="0"/>
    <x v="0"/>
    <s v="73"/>
    <s v=""/>
    <x v="0"/>
    <x v="1"/>
    <x v="1"/>
    <s v="U"/>
    <x v="0"/>
    <s v=""/>
    <x v="5"/>
    <x v="5"/>
    <x v="0"/>
    <s v="JAPORTER"/>
    <x v="1"/>
    <x v="0"/>
    <s v="2012-09-25"/>
    <x v="0"/>
    <x v="0"/>
    <x v="1"/>
    <x v="1"/>
    <x v="0"/>
    <x v="0"/>
    <x v="0"/>
    <x v="0"/>
    <n v="139600"/>
  </r>
  <r>
    <s v="2012"/>
    <x v="0"/>
    <x v="0"/>
    <x v="0"/>
    <s v="73"/>
    <s v=""/>
    <x v="0"/>
    <x v="1"/>
    <x v="1"/>
    <s v="U"/>
    <x v="0"/>
    <s v=""/>
    <x v="6"/>
    <x v="6"/>
    <x v="0"/>
    <s v="JAPORTER"/>
    <x v="1"/>
    <x v="0"/>
    <s v="2012-09-25"/>
    <x v="0"/>
    <x v="0"/>
    <x v="1"/>
    <x v="1"/>
    <x v="0"/>
    <x v="0"/>
    <x v="0"/>
    <x v="0"/>
    <n v="139600"/>
  </r>
  <r>
    <s v="2012"/>
    <x v="0"/>
    <x v="0"/>
    <x v="0"/>
    <s v="73"/>
    <s v=""/>
    <x v="0"/>
    <x v="1"/>
    <x v="1"/>
    <s v="U"/>
    <x v="0"/>
    <s v=""/>
    <x v="7"/>
    <x v="7"/>
    <x v="0"/>
    <s v="JAPORTER"/>
    <x v="1"/>
    <x v="0"/>
    <s v="2012-09-25"/>
    <x v="1"/>
    <x v="1"/>
    <x v="0"/>
    <x v="1"/>
    <x v="0"/>
    <x v="0"/>
    <x v="0"/>
    <x v="0"/>
    <n v="122089"/>
  </r>
  <r>
    <s v="2012"/>
    <x v="0"/>
    <x v="0"/>
    <x v="0"/>
    <s v="73"/>
    <s v=""/>
    <x v="0"/>
    <x v="1"/>
    <x v="1"/>
    <s v="U"/>
    <x v="0"/>
    <s v=""/>
    <x v="8"/>
    <x v="8"/>
    <x v="0"/>
    <s v="JAPORTER"/>
    <x v="1"/>
    <x v="0"/>
    <s v="2012-09-25"/>
    <x v="1"/>
    <x v="1"/>
    <x v="1"/>
    <x v="1"/>
    <x v="0"/>
    <x v="0"/>
    <x v="0"/>
    <x v="0"/>
    <n v="122089"/>
  </r>
  <r>
    <s v="2012"/>
    <x v="0"/>
    <x v="0"/>
    <x v="0"/>
    <s v="73"/>
    <s v=""/>
    <x v="0"/>
    <x v="1"/>
    <x v="1"/>
    <s v="U"/>
    <x v="0"/>
    <s v=""/>
    <x v="12"/>
    <x v="12"/>
    <x v="0"/>
    <s v="JAPORTER"/>
    <x v="1"/>
    <x v="0"/>
    <s v="2012-09-25"/>
    <x v="1"/>
    <x v="1"/>
    <x v="0"/>
    <x v="1"/>
    <x v="0"/>
    <x v="0"/>
    <x v="0"/>
    <x v="0"/>
    <n v="17511"/>
  </r>
  <r>
    <s v="2012"/>
    <x v="0"/>
    <x v="0"/>
    <x v="0"/>
    <s v="73"/>
    <s v=""/>
    <x v="0"/>
    <x v="1"/>
    <x v="1"/>
    <s v="U"/>
    <x v="0"/>
    <s v=""/>
    <x v="13"/>
    <x v="13"/>
    <x v="0"/>
    <s v="JAPORTER"/>
    <x v="1"/>
    <x v="0"/>
    <s v="2012-09-25"/>
    <x v="1"/>
    <x v="1"/>
    <x v="1"/>
    <x v="1"/>
    <x v="0"/>
    <x v="0"/>
    <x v="0"/>
    <x v="0"/>
    <n v="17511"/>
  </r>
  <r>
    <s v="2012"/>
    <x v="0"/>
    <x v="0"/>
    <x v="0"/>
    <s v="73"/>
    <s v=""/>
    <x v="0"/>
    <x v="1"/>
    <x v="1"/>
    <s v="U"/>
    <x v="0"/>
    <s v=""/>
    <x v="14"/>
    <x v="14"/>
    <x v="0"/>
    <s v="JAPORTER"/>
    <x v="1"/>
    <x v="0"/>
    <s v="2012-09-25"/>
    <x v="1"/>
    <x v="1"/>
    <x v="1"/>
    <x v="1"/>
    <x v="0"/>
    <x v="0"/>
    <x v="0"/>
    <x v="0"/>
    <n v="139600"/>
  </r>
  <r>
    <s v="2012"/>
    <x v="0"/>
    <x v="0"/>
    <x v="0"/>
    <s v="73"/>
    <s v=""/>
    <x v="0"/>
    <x v="1"/>
    <x v="1"/>
    <s v="U"/>
    <x v="0"/>
    <s v=""/>
    <x v="16"/>
    <x v="16"/>
    <x v="0"/>
    <s v="JAPORTER"/>
    <x v="1"/>
    <x v="0"/>
    <s v="2012-09-25"/>
    <x v="2"/>
    <x v="2"/>
    <x v="0"/>
    <x v="1"/>
    <x v="0"/>
    <x v="0"/>
    <x v="0"/>
    <x v="0"/>
    <n v="122089"/>
  </r>
  <r>
    <s v="2012"/>
    <x v="0"/>
    <x v="0"/>
    <x v="0"/>
    <s v="73"/>
    <s v=""/>
    <x v="0"/>
    <x v="1"/>
    <x v="1"/>
    <s v="U"/>
    <x v="0"/>
    <s v=""/>
    <x v="17"/>
    <x v="17"/>
    <x v="0"/>
    <s v="JAPORTER"/>
    <x v="1"/>
    <x v="0"/>
    <s v="2012-09-25"/>
    <x v="2"/>
    <x v="2"/>
    <x v="1"/>
    <x v="1"/>
    <x v="0"/>
    <x v="0"/>
    <x v="0"/>
    <x v="0"/>
    <n v="-46594"/>
  </r>
  <r>
    <s v="2012"/>
    <x v="0"/>
    <x v="0"/>
    <x v="0"/>
    <s v="73"/>
    <s v=""/>
    <x v="0"/>
    <x v="1"/>
    <x v="1"/>
    <s v="U"/>
    <x v="0"/>
    <s v=""/>
    <x v="19"/>
    <x v="19"/>
    <x v="0"/>
    <s v="JAPORTER"/>
    <x v="1"/>
    <x v="0"/>
    <s v="2012-09-25"/>
    <x v="2"/>
    <x v="2"/>
    <x v="0"/>
    <x v="1"/>
    <x v="0"/>
    <x v="0"/>
    <x v="0"/>
    <x v="0"/>
    <n v="75496"/>
  </r>
  <r>
    <s v="2012"/>
    <x v="0"/>
    <x v="0"/>
    <x v="0"/>
    <s v="73"/>
    <s v=""/>
    <x v="0"/>
    <x v="1"/>
    <x v="1"/>
    <s v="U"/>
    <x v="0"/>
    <s v=""/>
    <x v="21"/>
    <x v="21"/>
    <x v="0"/>
    <s v="JAPORTER"/>
    <x v="1"/>
    <x v="0"/>
    <s v="2012-09-25"/>
    <x v="2"/>
    <x v="2"/>
    <x v="1"/>
    <x v="1"/>
    <x v="0"/>
    <x v="0"/>
    <x v="0"/>
    <x v="0"/>
    <n v="75496"/>
  </r>
  <r>
    <s v="2012"/>
    <x v="0"/>
    <x v="0"/>
    <x v="0"/>
    <s v="73"/>
    <s v=""/>
    <x v="0"/>
    <x v="1"/>
    <x v="1"/>
    <s v="U"/>
    <x v="0"/>
    <s v=""/>
    <x v="22"/>
    <x v="22"/>
    <x v="0"/>
    <s v="JAPORTER"/>
    <x v="1"/>
    <x v="0"/>
    <s v="2012-09-25"/>
    <x v="3"/>
    <x v="3"/>
    <x v="1"/>
    <x v="1"/>
    <x v="0"/>
    <x v="0"/>
    <x v="0"/>
    <x v="0"/>
    <n v="139600"/>
  </r>
  <r>
    <s v="2012"/>
    <x v="0"/>
    <x v="0"/>
    <x v="0"/>
    <s v="73"/>
    <s v=""/>
    <x v="0"/>
    <x v="1"/>
    <x v="1"/>
    <s v="U"/>
    <x v="0"/>
    <s v=""/>
    <x v="23"/>
    <x v="23"/>
    <x v="0"/>
    <s v="JAPORTER"/>
    <x v="1"/>
    <x v="0"/>
    <s v="2012-09-25"/>
    <x v="3"/>
    <x v="3"/>
    <x v="0"/>
    <x v="1"/>
    <x v="0"/>
    <x v="0"/>
    <x v="0"/>
    <x v="0"/>
    <n v="46594"/>
  </r>
  <r>
    <s v="2012"/>
    <x v="0"/>
    <x v="0"/>
    <x v="0"/>
    <s v="73"/>
    <s v=""/>
    <x v="0"/>
    <x v="1"/>
    <x v="1"/>
    <s v="U"/>
    <x v="0"/>
    <s v=""/>
    <x v="25"/>
    <x v="25"/>
    <x v="0"/>
    <s v="JAPORTER"/>
    <x v="1"/>
    <x v="0"/>
    <s v="2012-09-25"/>
    <x v="3"/>
    <x v="3"/>
    <x v="1"/>
    <x v="1"/>
    <x v="0"/>
    <x v="0"/>
    <x v="0"/>
    <x v="0"/>
    <n v="46594"/>
  </r>
  <r>
    <s v="2012"/>
    <x v="0"/>
    <x v="0"/>
    <x v="0"/>
    <s v="73"/>
    <s v=""/>
    <x v="0"/>
    <x v="1"/>
    <x v="1"/>
    <s v="U"/>
    <x v="0"/>
    <s v=""/>
    <x v="33"/>
    <x v="33"/>
    <x v="0"/>
    <s v="JAPORTER"/>
    <x v="1"/>
    <x v="0"/>
    <s v="2012-09-25"/>
    <x v="3"/>
    <x v="3"/>
    <x v="1"/>
    <x v="1"/>
    <x v="0"/>
    <x v="0"/>
    <x v="0"/>
    <x v="0"/>
    <n v="139600"/>
  </r>
  <r>
    <s v="2012"/>
    <x v="0"/>
    <x v="0"/>
    <x v="0"/>
    <s v="73"/>
    <s v=""/>
    <x v="0"/>
    <x v="1"/>
    <x v="1"/>
    <s v="U"/>
    <x v="0"/>
    <s v=""/>
    <x v="29"/>
    <x v="29"/>
    <x v="0"/>
    <s v="JAPORTER"/>
    <x v="1"/>
    <x v="0"/>
    <s v="2012-09-25"/>
    <x v="3"/>
    <x v="3"/>
    <x v="1"/>
    <x v="1"/>
    <x v="0"/>
    <x v="0"/>
    <x v="0"/>
    <x v="0"/>
    <n v="46594"/>
  </r>
  <r>
    <s v="2012"/>
    <x v="0"/>
    <x v="0"/>
    <x v="0"/>
    <s v="73"/>
    <s v=""/>
    <x v="0"/>
    <x v="1"/>
    <x v="1"/>
    <s v="U"/>
    <x v="0"/>
    <s v=""/>
    <x v="34"/>
    <x v="34"/>
    <x v="0"/>
    <s v="JAPORTER"/>
    <x v="1"/>
    <x v="0"/>
    <s v="2012-09-25"/>
    <x v="3"/>
    <x v="3"/>
    <x v="1"/>
    <x v="1"/>
    <x v="0"/>
    <x v="0"/>
    <x v="0"/>
    <x v="0"/>
    <n v="139600"/>
  </r>
  <r>
    <s v="2012"/>
    <x v="0"/>
    <x v="0"/>
    <x v="0"/>
    <s v="73"/>
    <s v=""/>
    <x v="0"/>
    <x v="1"/>
    <x v="1"/>
    <s v="U"/>
    <x v="0"/>
    <s v=""/>
    <x v="30"/>
    <x v="30"/>
    <x v="0"/>
    <s v="JAPORTER"/>
    <x v="1"/>
    <x v="0"/>
    <s v="2012-09-25"/>
    <x v="3"/>
    <x v="3"/>
    <x v="1"/>
    <x v="1"/>
    <x v="0"/>
    <x v="0"/>
    <x v="0"/>
    <x v="0"/>
    <n v="46594"/>
  </r>
  <r>
    <s v="2012"/>
    <x v="0"/>
    <x v="0"/>
    <x v="0"/>
    <s v="73"/>
    <s v=""/>
    <x v="0"/>
    <x v="0"/>
    <x v="2"/>
    <s v="U"/>
    <x v="0"/>
    <s v=""/>
    <x v="31"/>
    <x v="31"/>
    <x v="0"/>
    <s v="JAPORTER"/>
    <x v="2"/>
    <x v="0"/>
    <s v="2012-09-25"/>
    <x v="0"/>
    <x v="0"/>
    <x v="0"/>
    <x v="2"/>
    <x v="0"/>
    <x v="0"/>
    <x v="0"/>
    <x v="0"/>
    <n v="277748"/>
  </r>
  <r>
    <s v="2012"/>
    <x v="0"/>
    <x v="0"/>
    <x v="0"/>
    <s v="73"/>
    <s v=""/>
    <x v="0"/>
    <x v="0"/>
    <x v="2"/>
    <s v="U"/>
    <x v="0"/>
    <s v=""/>
    <x v="32"/>
    <x v="32"/>
    <x v="0"/>
    <s v="JAPORTER"/>
    <x v="2"/>
    <x v="0"/>
    <s v="2012-09-25"/>
    <x v="0"/>
    <x v="0"/>
    <x v="1"/>
    <x v="2"/>
    <x v="0"/>
    <x v="0"/>
    <x v="0"/>
    <x v="0"/>
    <n v="277748"/>
  </r>
  <r>
    <s v="2012"/>
    <x v="0"/>
    <x v="0"/>
    <x v="0"/>
    <s v="73"/>
    <s v=""/>
    <x v="0"/>
    <x v="0"/>
    <x v="2"/>
    <s v="U"/>
    <x v="0"/>
    <s v=""/>
    <x v="3"/>
    <x v="3"/>
    <x v="0"/>
    <s v="JAPORTER"/>
    <x v="2"/>
    <x v="0"/>
    <s v="2012-09-25"/>
    <x v="0"/>
    <x v="0"/>
    <x v="0"/>
    <x v="2"/>
    <x v="0"/>
    <x v="0"/>
    <x v="0"/>
    <x v="0"/>
    <n v="148019"/>
  </r>
  <r>
    <s v="2012"/>
    <x v="0"/>
    <x v="0"/>
    <x v="0"/>
    <s v="73"/>
    <s v=""/>
    <x v="0"/>
    <x v="0"/>
    <x v="2"/>
    <s v="U"/>
    <x v="0"/>
    <s v=""/>
    <x v="4"/>
    <x v="4"/>
    <x v="0"/>
    <s v="JAPORTER"/>
    <x v="2"/>
    <x v="0"/>
    <s v="2012-09-25"/>
    <x v="0"/>
    <x v="0"/>
    <x v="1"/>
    <x v="2"/>
    <x v="0"/>
    <x v="0"/>
    <x v="0"/>
    <x v="0"/>
    <n v="148019"/>
  </r>
  <r>
    <s v="2012"/>
    <x v="0"/>
    <x v="0"/>
    <x v="0"/>
    <s v="73"/>
    <s v=""/>
    <x v="0"/>
    <x v="0"/>
    <x v="2"/>
    <s v="U"/>
    <x v="0"/>
    <s v=""/>
    <x v="5"/>
    <x v="5"/>
    <x v="0"/>
    <s v="JAPORTER"/>
    <x v="2"/>
    <x v="0"/>
    <s v="2012-09-25"/>
    <x v="0"/>
    <x v="0"/>
    <x v="1"/>
    <x v="2"/>
    <x v="0"/>
    <x v="0"/>
    <x v="0"/>
    <x v="0"/>
    <n v="425767"/>
  </r>
  <r>
    <s v="2012"/>
    <x v="0"/>
    <x v="0"/>
    <x v="0"/>
    <s v="73"/>
    <s v=""/>
    <x v="0"/>
    <x v="0"/>
    <x v="2"/>
    <s v="U"/>
    <x v="0"/>
    <s v=""/>
    <x v="6"/>
    <x v="6"/>
    <x v="0"/>
    <s v="JAPORTER"/>
    <x v="2"/>
    <x v="0"/>
    <s v="2012-09-25"/>
    <x v="0"/>
    <x v="0"/>
    <x v="1"/>
    <x v="2"/>
    <x v="0"/>
    <x v="0"/>
    <x v="0"/>
    <x v="0"/>
    <n v="425767"/>
  </r>
  <r>
    <s v="2012"/>
    <x v="0"/>
    <x v="0"/>
    <x v="0"/>
    <s v="73"/>
    <s v=""/>
    <x v="0"/>
    <x v="0"/>
    <x v="2"/>
    <s v="U"/>
    <x v="0"/>
    <s v=""/>
    <x v="7"/>
    <x v="7"/>
    <x v="0"/>
    <s v="JAPORTER"/>
    <x v="2"/>
    <x v="0"/>
    <s v="2012-09-25"/>
    <x v="1"/>
    <x v="1"/>
    <x v="0"/>
    <x v="2"/>
    <x v="0"/>
    <x v="0"/>
    <x v="0"/>
    <x v="0"/>
    <n v="217572"/>
  </r>
  <r>
    <s v="2012"/>
    <x v="0"/>
    <x v="0"/>
    <x v="0"/>
    <s v="73"/>
    <s v=""/>
    <x v="0"/>
    <x v="0"/>
    <x v="2"/>
    <s v="U"/>
    <x v="0"/>
    <s v=""/>
    <x v="8"/>
    <x v="8"/>
    <x v="0"/>
    <s v="JAPORTER"/>
    <x v="2"/>
    <x v="0"/>
    <s v="2012-09-25"/>
    <x v="1"/>
    <x v="1"/>
    <x v="1"/>
    <x v="2"/>
    <x v="0"/>
    <x v="0"/>
    <x v="0"/>
    <x v="0"/>
    <n v="217572"/>
  </r>
  <r>
    <s v="2012"/>
    <x v="0"/>
    <x v="0"/>
    <x v="0"/>
    <s v="73"/>
    <s v=""/>
    <x v="0"/>
    <x v="0"/>
    <x v="2"/>
    <s v="U"/>
    <x v="0"/>
    <s v=""/>
    <x v="9"/>
    <x v="9"/>
    <x v="0"/>
    <s v="JAPORTER"/>
    <x v="2"/>
    <x v="0"/>
    <s v="2012-09-25"/>
    <x v="1"/>
    <x v="1"/>
    <x v="0"/>
    <x v="2"/>
    <x v="0"/>
    <x v="0"/>
    <x v="0"/>
    <x v="0"/>
    <n v="128742"/>
  </r>
  <r>
    <s v="2012"/>
    <x v="0"/>
    <x v="0"/>
    <x v="0"/>
    <s v="73"/>
    <s v=""/>
    <x v="0"/>
    <x v="0"/>
    <x v="2"/>
    <s v="U"/>
    <x v="0"/>
    <s v=""/>
    <x v="11"/>
    <x v="11"/>
    <x v="0"/>
    <s v="JAPORTER"/>
    <x v="2"/>
    <x v="0"/>
    <s v="2012-09-25"/>
    <x v="1"/>
    <x v="1"/>
    <x v="1"/>
    <x v="2"/>
    <x v="0"/>
    <x v="0"/>
    <x v="0"/>
    <x v="0"/>
    <n v="128742"/>
  </r>
  <r>
    <s v="2012"/>
    <x v="0"/>
    <x v="0"/>
    <x v="0"/>
    <s v="73"/>
    <s v=""/>
    <x v="0"/>
    <x v="0"/>
    <x v="2"/>
    <s v="U"/>
    <x v="0"/>
    <s v=""/>
    <x v="12"/>
    <x v="12"/>
    <x v="0"/>
    <s v="JAPORTER"/>
    <x v="2"/>
    <x v="0"/>
    <s v="2012-09-25"/>
    <x v="1"/>
    <x v="1"/>
    <x v="0"/>
    <x v="2"/>
    <x v="0"/>
    <x v="0"/>
    <x v="0"/>
    <x v="0"/>
    <n v="79454"/>
  </r>
  <r>
    <s v="2012"/>
    <x v="0"/>
    <x v="0"/>
    <x v="0"/>
    <s v="73"/>
    <s v=""/>
    <x v="0"/>
    <x v="0"/>
    <x v="2"/>
    <s v="U"/>
    <x v="0"/>
    <s v=""/>
    <x v="13"/>
    <x v="13"/>
    <x v="0"/>
    <s v="JAPORTER"/>
    <x v="2"/>
    <x v="0"/>
    <s v="2012-09-25"/>
    <x v="1"/>
    <x v="1"/>
    <x v="1"/>
    <x v="2"/>
    <x v="0"/>
    <x v="0"/>
    <x v="0"/>
    <x v="0"/>
    <n v="79454"/>
  </r>
  <r>
    <s v="2012"/>
    <x v="0"/>
    <x v="0"/>
    <x v="0"/>
    <s v="73"/>
    <s v=""/>
    <x v="0"/>
    <x v="0"/>
    <x v="2"/>
    <s v="U"/>
    <x v="0"/>
    <s v=""/>
    <x v="14"/>
    <x v="14"/>
    <x v="0"/>
    <s v="JAPORTER"/>
    <x v="2"/>
    <x v="0"/>
    <s v="2012-09-25"/>
    <x v="1"/>
    <x v="1"/>
    <x v="1"/>
    <x v="2"/>
    <x v="0"/>
    <x v="0"/>
    <x v="0"/>
    <x v="0"/>
    <n v="425767"/>
  </r>
  <r>
    <s v="2012"/>
    <x v="0"/>
    <x v="0"/>
    <x v="0"/>
    <s v="73"/>
    <s v=""/>
    <x v="0"/>
    <x v="0"/>
    <x v="2"/>
    <s v="U"/>
    <x v="0"/>
    <s v=""/>
    <x v="16"/>
    <x v="16"/>
    <x v="0"/>
    <s v="JAPORTER"/>
    <x v="2"/>
    <x v="0"/>
    <s v="2012-09-25"/>
    <x v="2"/>
    <x v="2"/>
    <x v="0"/>
    <x v="2"/>
    <x v="0"/>
    <x v="0"/>
    <x v="0"/>
    <x v="0"/>
    <n v="346313"/>
  </r>
  <r>
    <s v="2012"/>
    <x v="0"/>
    <x v="0"/>
    <x v="0"/>
    <s v="73"/>
    <s v=""/>
    <x v="0"/>
    <x v="0"/>
    <x v="2"/>
    <s v="U"/>
    <x v="0"/>
    <s v=""/>
    <x v="17"/>
    <x v="17"/>
    <x v="0"/>
    <s v="JAPORTER"/>
    <x v="2"/>
    <x v="0"/>
    <s v="2012-09-25"/>
    <x v="2"/>
    <x v="2"/>
    <x v="1"/>
    <x v="2"/>
    <x v="0"/>
    <x v="0"/>
    <x v="0"/>
    <x v="0"/>
    <n v="-294673"/>
  </r>
  <r>
    <s v="2012"/>
    <x v="0"/>
    <x v="0"/>
    <x v="0"/>
    <s v="73"/>
    <s v=""/>
    <x v="0"/>
    <x v="0"/>
    <x v="2"/>
    <s v="U"/>
    <x v="0"/>
    <s v=""/>
    <x v="19"/>
    <x v="19"/>
    <x v="0"/>
    <s v="JAPORTER"/>
    <x v="2"/>
    <x v="0"/>
    <s v="2012-09-25"/>
    <x v="2"/>
    <x v="2"/>
    <x v="0"/>
    <x v="2"/>
    <x v="0"/>
    <x v="0"/>
    <x v="0"/>
    <x v="0"/>
    <n v="51640"/>
  </r>
  <r>
    <s v="2012"/>
    <x v="0"/>
    <x v="0"/>
    <x v="0"/>
    <s v="73"/>
    <s v=""/>
    <x v="0"/>
    <x v="0"/>
    <x v="2"/>
    <s v="U"/>
    <x v="0"/>
    <s v=""/>
    <x v="21"/>
    <x v="21"/>
    <x v="0"/>
    <s v="JAPORTER"/>
    <x v="2"/>
    <x v="0"/>
    <s v="2012-09-25"/>
    <x v="2"/>
    <x v="2"/>
    <x v="1"/>
    <x v="2"/>
    <x v="0"/>
    <x v="0"/>
    <x v="0"/>
    <x v="0"/>
    <n v="51640"/>
  </r>
  <r>
    <s v="2012"/>
    <x v="0"/>
    <x v="0"/>
    <x v="0"/>
    <s v="73"/>
    <s v=""/>
    <x v="0"/>
    <x v="0"/>
    <x v="2"/>
    <s v="U"/>
    <x v="0"/>
    <s v=""/>
    <x v="22"/>
    <x v="22"/>
    <x v="0"/>
    <s v="JAPORTER"/>
    <x v="2"/>
    <x v="0"/>
    <s v="2012-09-25"/>
    <x v="3"/>
    <x v="3"/>
    <x v="1"/>
    <x v="2"/>
    <x v="0"/>
    <x v="0"/>
    <x v="0"/>
    <x v="0"/>
    <n v="425767"/>
  </r>
  <r>
    <s v="2012"/>
    <x v="0"/>
    <x v="0"/>
    <x v="0"/>
    <s v="73"/>
    <s v=""/>
    <x v="0"/>
    <x v="0"/>
    <x v="2"/>
    <s v="U"/>
    <x v="0"/>
    <s v=""/>
    <x v="23"/>
    <x v="23"/>
    <x v="0"/>
    <s v="JAPORTER"/>
    <x v="2"/>
    <x v="0"/>
    <s v="2012-09-25"/>
    <x v="3"/>
    <x v="3"/>
    <x v="0"/>
    <x v="2"/>
    <x v="0"/>
    <x v="0"/>
    <x v="0"/>
    <x v="0"/>
    <n v="294673"/>
  </r>
  <r>
    <s v="2012"/>
    <x v="0"/>
    <x v="0"/>
    <x v="0"/>
    <s v="73"/>
    <s v=""/>
    <x v="0"/>
    <x v="0"/>
    <x v="2"/>
    <s v="U"/>
    <x v="0"/>
    <s v=""/>
    <x v="25"/>
    <x v="25"/>
    <x v="0"/>
    <s v="JAPORTER"/>
    <x v="2"/>
    <x v="0"/>
    <s v="2012-09-25"/>
    <x v="3"/>
    <x v="3"/>
    <x v="1"/>
    <x v="2"/>
    <x v="0"/>
    <x v="0"/>
    <x v="0"/>
    <x v="0"/>
    <n v="294673"/>
  </r>
  <r>
    <s v="2012"/>
    <x v="0"/>
    <x v="0"/>
    <x v="0"/>
    <s v="73"/>
    <s v=""/>
    <x v="0"/>
    <x v="0"/>
    <x v="2"/>
    <s v="U"/>
    <x v="0"/>
    <s v=""/>
    <x v="26"/>
    <x v="26"/>
    <x v="0"/>
    <s v="JAPORTER"/>
    <x v="2"/>
    <x v="0"/>
    <s v="2012-09-25"/>
    <x v="3"/>
    <x v="3"/>
    <x v="0"/>
    <x v="2"/>
    <x v="0"/>
    <x v="0"/>
    <x v="0"/>
    <x v="0"/>
    <n v="-148019"/>
  </r>
  <r>
    <s v="2012"/>
    <x v="0"/>
    <x v="0"/>
    <x v="0"/>
    <s v="73"/>
    <s v=""/>
    <x v="0"/>
    <x v="0"/>
    <x v="2"/>
    <s v="U"/>
    <x v="0"/>
    <s v=""/>
    <x v="28"/>
    <x v="28"/>
    <x v="0"/>
    <s v="JAPORTER"/>
    <x v="2"/>
    <x v="0"/>
    <s v="2012-09-25"/>
    <x v="3"/>
    <x v="3"/>
    <x v="1"/>
    <x v="2"/>
    <x v="0"/>
    <x v="0"/>
    <x v="0"/>
    <x v="0"/>
    <n v="-148019"/>
  </r>
  <r>
    <s v="2012"/>
    <x v="0"/>
    <x v="0"/>
    <x v="0"/>
    <s v="73"/>
    <s v=""/>
    <x v="0"/>
    <x v="0"/>
    <x v="2"/>
    <s v="U"/>
    <x v="0"/>
    <s v=""/>
    <x v="33"/>
    <x v="33"/>
    <x v="0"/>
    <s v="JAPORTER"/>
    <x v="2"/>
    <x v="0"/>
    <s v="2012-09-25"/>
    <x v="3"/>
    <x v="3"/>
    <x v="1"/>
    <x v="2"/>
    <x v="0"/>
    <x v="0"/>
    <x v="0"/>
    <x v="0"/>
    <n v="277748"/>
  </r>
  <r>
    <s v="2012"/>
    <x v="0"/>
    <x v="0"/>
    <x v="0"/>
    <s v="73"/>
    <s v=""/>
    <x v="0"/>
    <x v="0"/>
    <x v="2"/>
    <s v="U"/>
    <x v="0"/>
    <s v=""/>
    <x v="29"/>
    <x v="29"/>
    <x v="0"/>
    <s v="JAPORTER"/>
    <x v="2"/>
    <x v="0"/>
    <s v="2012-09-25"/>
    <x v="3"/>
    <x v="3"/>
    <x v="1"/>
    <x v="2"/>
    <x v="0"/>
    <x v="0"/>
    <x v="0"/>
    <x v="0"/>
    <n v="146654"/>
  </r>
  <r>
    <s v="2012"/>
    <x v="0"/>
    <x v="0"/>
    <x v="0"/>
    <s v="73"/>
    <s v=""/>
    <x v="0"/>
    <x v="0"/>
    <x v="2"/>
    <s v="U"/>
    <x v="0"/>
    <s v=""/>
    <x v="34"/>
    <x v="34"/>
    <x v="0"/>
    <s v="JAPORTER"/>
    <x v="2"/>
    <x v="0"/>
    <s v="2012-09-25"/>
    <x v="3"/>
    <x v="3"/>
    <x v="1"/>
    <x v="2"/>
    <x v="0"/>
    <x v="0"/>
    <x v="0"/>
    <x v="0"/>
    <n v="277748"/>
  </r>
  <r>
    <s v="2012"/>
    <x v="0"/>
    <x v="0"/>
    <x v="0"/>
    <s v="73"/>
    <s v=""/>
    <x v="0"/>
    <x v="0"/>
    <x v="2"/>
    <s v="U"/>
    <x v="0"/>
    <s v=""/>
    <x v="30"/>
    <x v="30"/>
    <x v="0"/>
    <s v="JAPORTER"/>
    <x v="2"/>
    <x v="0"/>
    <s v="2012-09-25"/>
    <x v="3"/>
    <x v="3"/>
    <x v="1"/>
    <x v="2"/>
    <x v="0"/>
    <x v="0"/>
    <x v="0"/>
    <x v="0"/>
    <n v="146654"/>
  </r>
  <r>
    <s v="2012"/>
    <x v="0"/>
    <x v="0"/>
    <x v="0"/>
    <s v="73"/>
    <s v=""/>
    <x v="0"/>
    <x v="2"/>
    <x v="2"/>
    <s v="U"/>
    <x v="0"/>
    <s v=""/>
    <x v="0"/>
    <x v="0"/>
    <x v="0"/>
    <s v="JAPORTER"/>
    <x v="3"/>
    <x v="0"/>
    <s v="2012-09-25"/>
    <x v="0"/>
    <x v="0"/>
    <x v="0"/>
    <x v="3"/>
    <x v="0"/>
    <x v="0"/>
    <x v="0"/>
    <x v="0"/>
    <n v="61473"/>
  </r>
  <r>
    <s v="2012"/>
    <x v="0"/>
    <x v="0"/>
    <x v="0"/>
    <s v="73"/>
    <s v=""/>
    <x v="0"/>
    <x v="2"/>
    <x v="2"/>
    <s v="U"/>
    <x v="0"/>
    <s v=""/>
    <x v="1"/>
    <x v="1"/>
    <x v="0"/>
    <s v="JAPORTER"/>
    <x v="3"/>
    <x v="0"/>
    <s v="2012-09-25"/>
    <x v="0"/>
    <x v="0"/>
    <x v="0"/>
    <x v="3"/>
    <x v="0"/>
    <x v="0"/>
    <x v="0"/>
    <x v="0"/>
    <n v="1396"/>
  </r>
  <r>
    <s v="2012"/>
    <x v="0"/>
    <x v="0"/>
    <x v="0"/>
    <s v="73"/>
    <s v=""/>
    <x v="0"/>
    <x v="2"/>
    <x v="2"/>
    <s v="U"/>
    <x v="0"/>
    <s v=""/>
    <x v="2"/>
    <x v="2"/>
    <x v="0"/>
    <s v="JAPORTER"/>
    <x v="3"/>
    <x v="0"/>
    <s v="2012-09-25"/>
    <x v="0"/>
    <x v="0"/>
    <x v="1"/>
    <x v="3"/>
    <x v="0"/>
    <x v="0"/>
    <x v="0"/>
    <x v="0"/>
    <n v="62869"/>
  </r>
  <r>
    <s v="2012"/>
    <x v="0"/>
    <x v="0"/>
    <x v="0"/>
    <s v="73"/>
    <s v=""/>
    <x v="0"/>
    <x v="2"/>
    <x v="2"/>
    <s v="U"/>
    <x v="0"/>
    <s v=""/>
    <x v="3"/>
    <x v="3"/>
    <x v="0"/>
    <s v="JAPORTER"/>
    <x v="3"/>
    <x v="0"/>
    <s v="2012-09-25"/>
    <x v="0"/>
    <x v="0"/>
    <x v="0"/>
    <x v="3"/>
    <x v="0"/>
    <x v="0"/>
    <x v="0"/>
    <x v="0"/>
    <n v="144"/>
  </r>
  <r>
    <s v="2012"/>
    <x v="0"/>
    <x v="0"/>
    <x v="0"/>
    <s v="73"/>
    <s v=""/>
    <x v="0"/>
    <x v="2"/>
    <x v="2"/>
    <s v="U"/>
    <x v="0"/>
    <s v=""/>
    <x v="4"/>
    <x v="4"/>
    <x v="0"/>
    <s v="JAPORTER"/>
    <x v="3"/>
    <x v="0"/>
    <s v="2012-09-25"/>
    <x v="0"/>
    <x v="0"/>
    <x v="1"/>
    <x v="3"/>
    <x v="0"/>
    <x v="0"/>
    <x v="0"/>
    <x v="0"/>
    <n v="144"/>
  </r>
  <r>
    <s v="2012"/>
    <x v="0"/>
    <x v="0"/>
    <x v="0"/>
    <s v="73"/>
    <s v=""/>
    <x v="0"/>
    <x v="2"/>
    <x v="2"/>
    <s v="U"/>
    <x v="0"/>
    <s v=""/>
    <x v="5"/>
    <x v="5"/>
    <x v="0"/>
    <s v="JAPORTER"/>
    <x v="3"/>
    <x v="0"/>
    <s v="2012-09-25"/>
    <x v="0"/>
    <x v="0"/>
    <x v="1"/>
    <x v="3"/>
    <x v="0"/>
    <x v="0"/>
    <x v="0"/>
    <x v="0"/>
    <n v="144"/>
  </r>
  <r>
    <s v="2012"/>
    <x v="0"/>
    <x v="0"/>
    <x v="0"/>
    <s v="73"/>
    <s v=""/>
    <x v="0"/>
    <x v="2"/>
    <x v="2"/>
    <s v="U"/>
    <x v="0"/>
    <s v=""/>
    <x v="6"/>
    <x v="6"/>
    <x v="0"/>
    <s v="JAPORTER"/>
    <x v="3"/>
    <x v="0"/>
    <s v="2012-09-25"/>
    <x v="0"/>
    <x v="0"/>
    <x v="1"/>
    <x v="3"/>
    <x v="0"/>
    <x v="0"/>
    <x v="0"/>
    <x v="0"/>
    <n v="63013"/>
  </r>
  <r>
    <s v="2012"/>
    <x v="0"/>
    <x v="0"/>
    <x v="0"/>
    <s v="73"/>
    <s v=""/>
    <x v="0"/>
    <x v="2"/>
    <x v="2"/>
    <s v="U"/>
    <x v="0"/>
    <s v=""/>
    <x v="7"/>
    <x v="7"/>
    <x v="0"/>
    <s v="JAPORTER"/>
    <x v="3"/>
    <x v="0"/>
    <s v="2012-09-25"/>
    <x v="1"/>
    <x v="1"/>
    <x v="0"/>
    <x v="3"/>
    <x v="0"/>
    <x v="0"/>
    <x v="0"/>
    <x v="0"/>
    <n v="14952"/>
  </r>
  <r>
    <s v="2012"/>
    <x v="0"/>
    <x v="0"/>
    <x v="0"/>
    <s v="73"/>
    <s v=""/>
    <x v="0"/>
    <x v="2"/>
    <x v="2"/>
    <s v="U"/>
    <x v="0"/>
    <s v=""/>
    <x v="8"/>
    <x v="8"/>
    <x v="0"/>
    <s v="JAPORTER"/>
    <x v="3"/>
    <x v="0"/>
    <s v="2012-09-25"/>
    <x v="1"/>
    <x v="1"/>
    <x v="1"/>
    <x v="3"/>
    <x v="0"/>
    <x v="0"/>
    <x v="0"/>
    <x v="0"/>
    <n v="14952"/>
  </r>
  <r>
    <s v="2012"/>
    <x v="0"/>
    <x v="0"/>
    <x v="0"/>
    <s v="73"/>
    <s v=""/>
    <x v="0"/>
    <x v="2"/>
    <x v="2"/>
    <s v="U"/>
    <x v="0"/>
    <s v=""/>
    <x v="10"/>
    <x v="10"/>
    <x v="6"/>
    <s v="JAPORTER"/>
    <x v="3"/>
    <x v="0"/>
    <s v="2012-09-25"/>
    <x v="1"/>
    <x v="1"/>
    <x v="0"/>
    <x v="3"/>
    <x v="0"/>
    <x v="0"/>
    <x v="0"/>
    <x v="0"/>
    <n v="4799"/>
  </r>
  <r>
    <s v="2012"/>
    <x v="0"/>
    <x v="0"/>
    <x v="0"/>
    <s v="73"/>
    <s v=""/>
    <x v="0"/>
    <x v="2"/>
    <x v="2"/>
    <s v="U"/>
    <x v="0"/>
    <s v=""/>
    <x v="11"/>
    <x v="11"/>
    <x v="0"/>
    <s v="JAPORTER"/>
    <x v="3"/>
    <x v="0"/>
    <s v="2012-09-25"/>
    <x v="1"/>
    <x v="1"/>
    <x v="1"/>
    <x v="3"/>
    <x v="0"/>
    <x v="0"/>
    <x v="0"/>
    <x v="0"/>
    <n v="4799"/>
  </r>
  <r>
    <s v="2012"/>
    <x v="0"/>
    <x v="0"/>
    <x v="0"/>
    <s v="73"/>
    <s v=""/>
    <x v="0"/>
    <x v="2"/>
    <x v="2"/>
    <s v="U"/>
    <x v="0"/>
    <s v=""/>
    <x v="12"/>
    <x v="12"/>
    <x v="0"/>
    <s v="JAPORTER"/>
    <x v="3"/>
    <x v="0"/>
    <s v="2012-09-25"/>
    <x v="1"/>
    <x v="1"/>
    <x v="0"/>
    <x v="3"/>
    <x v="0"/>
    <x v="0"/>
    <x v="0"/>
    <x v="0"/>
    <n v="43262"/>
  </r>
  <r>
    <s v="2012"/>
    <x v="0"/>
    <x v="0"/>
    <x v="0"/>
    <s v="73"/>
    <s v=""/>
    <x v="0"/>
    <x v="2"/>
    <x v="2"/>
    <s v="U"/>
    <x v="0"/>
    <s v=""/>
    <x v="13"/>
    <x v="13"/>
    <x v="0"/>
    <s v="JAPORTER"/>
    <x v="3"/>
    <x v="0"/>
    <s v="2012-09-25"/>
    <x v="1"/>
    <x v="1"/>
    <x v="1"/>
    <x v="3"/>
    <x v="0"/>
    <x v="0"/>
    <x v="0"/>
    <x v="0"/>
    <n v="43262"/>
  </r>
  <r>
    <s v="2012"/>
    <x v="0"/>
    <x v="0"/>
    <x v="0"/>
    <s v="73"/>
    <s v=""/>
    <x v="0"/>
    <x v="2"/>
    <x v="2"/>
    <s v="U"/>
    <x v="0"/>
    <s v=""/>
    <x v="14"/>
    <x v="14"/>
    <x v="0"/>
    <s v="JAPORTER"/>
    <x v="3"/>
    <x v="0"/>
    <s v="2012-09-25"/>
    <x v="1"/>
    <x v="1"/>
    <x v="1"/>
    <x v="3"/>
    <x v="0"/>
    <x v="0"/>
    <x v="0"/>
    <x v="0"/>
    <n v="63013"/>
  </r>
  <r>
    <s v="2012"/>
    <x v="0"/>
    <x v="0"/>
    <x v="0"/>
    <s v="73"/>
    <s v=""/>
    <x v="0"/>
    <x v="2"/>
    <x v="2"/>
    <s v="U"/>
    <x v="0"/>
    <s v=""/>
    <x v="15"/>
    <x v="15"/>
    <x v="0"/>
    <s v="JAPORTER"/>
    <x v="3"/>
    <x v="0"/>
    <s v="2012-09-25"/>
    <x v="2"/>
    <x v="2"/>
    <x v="0"/>
    <x v="3"/>
    <x v="0"/>
    <x v="0"/>
    <x v="0"/>
    <x v="0"/>
    <n v="87845"/>
  </r>
  <r>
    <s v="2012"/>
    <x v="0"/>
    <x v="0"/>
    <x v="0"/>
    <s v="73"/>
    <s v=""/>
    <x v="0"/>
    <x v="2"/>
    <x v="2"/>
    <s v="U"/>
    <x v="0"/>
    <s v=""/>
    <x v="16"/>
    <x v="16"/>
    <x v="0"/>
    <s v="JAPORTER"/>
    <x v="3"/>
    <x v="0"/>
    <s v="2012-09-25"/>
    <x v="2"/>
    <x v="2"/>
    <x v="0"/>
    <x v="3"/>
    <x v="0"/>
    <x v="0"/>
    <x v="0"/>
    <x v="0"/>
    <n v="19752"/>
  </r>
  <r>
    <s v="2012"/>
    <x v="0"/>
    <x v="0"/>
    <x v="0"/>
    <s v="73"/>
    <s v=""/>
    <x v="0"/>
    <x v="2"/>
    <x v="2"/>
    <s v="U"/>
    <x v="0"/>
    <s v=""/>
    <x v="17"/>
    <x v="17"/>
    <x v="0"/>
    <s v="JAPORTER"/>
    <x v="3"/>
    <x v="0"/>
    <s v="2012-09-25"/>
    <x v="2"/>
    <x v="2"/>
    <x v="1"/>
    <x v="3"/>
    <x v="0"/>
    <x v="0"/>
    <x v="0"/>
    <x v="0"/>
    <n v="-44245"/>
  </r>
  <r>
    <s v="2012"/>
    <x v="0"/>
    <x v="0"/>
    <x v="0"/>
    <s v="73"/>
    <s v=""/>
    <x v="0"/>
    <x v="2"/>
    <x v="2"/>
    <s v="U"/>
    <x v="0"/>
    <s v=""/>
    <x v="18"/>
    <x v="18"/>
    <x v="0"/>
    <s v="JAPORTER"/>
    <x v="3"/>
    <x v="0"/>
    <s v="2012-09-25"/>
    <x v="2"/>
    <x v="2"/>
    <x v="0"/>
    <x v="3"/>
    <x v="0"/>
    <x v="0"/>
    <x v="0"/>
    <x v="0"/>
    <n v="-1396"/>
  </r>
  <r>
    <s v="2012"/>
    <x v="0"/>
    <x v="0"/>
    <x v="0"/>
    <s v="73"/>
    <s v=""/>
    <x v="0"/>
    <x v="2"/>
    <x v="2"/>
    <s v="U"/>
    <x v="0"/>
    <s v=""/>
    <x v="19"/>
    <x v="19"/>
    <x v="0"/>
    <s v="JAPORTER"/>
    <x v="3"/>
    <x v="0"/>
    <s v="2012-09-25"/>
    <x v="2"/>
    <x v="2"/>
    <x v="0"/>
    <x v="3"/>
    <x v="0"/>
    <x v="0"/>
    <x v="0"/>
    <x v="0"/>
    <n v="61955"/>
  </r>
  <r>
    <s v="2012"/>
    <x v="0"/>
    <x v="0"/>
    <x v="0"/>
    <s v="73"/>
    <s v=""/>
    <x v="0"/>
    <x v="2"/>
    <x v="2"/>
    <s v="U"/>
    <x v="0"/>
    <s v=""/>
    <x v="20"/>
    <x v="20"/>
    <x v="0"/>
    <s v="JAPORTER"/>
    <x v="3"/>
    <x v="0"/>
    <s v="2012-09-25"/>
    <x v="2"/>
    <x v="2"/>
    <x v="1"/>
    <x v="3"/>
    <x v="0"/>
    <x v="0"/>
    <x v="0"/>
    <x v="0"/>
    <n v="87845"/>
  </r>
  <r>
    <s v="2012"/>
    <x v="0"/>
    <x v="0"/>
    <x v="0"/>
    <s v="73"/>
    <s v=""/>
    <x v="0"/>
    <x v="2"/>
    <x v="2"/>
    <s v="U"/>
    <x v="0"/>
    <s v=""/>
    <x v="21"/>
    <x v="21"/>
    <x v="0"/>
    <s v="JAPORTER"/>
    <x v="3"/>
    <x v="0"/>
    <s v="2012-09-25"/>
    <x v="2"/>
    <x v="2"/>
    <x v="1"/>
    <x v="3"/>
    <x v="0"/>
    <x v="0"/>
    <x v="0"/>
    <x v="0"/>
    <n v="61955"/>
  </r>
  <r>
    <s v="2012"/>
    <x v="0"/>
    <x v="0"/>
    <x v="0"/>
    <s v="73"/>
    <s v=""/>
    <x v="0"/>
    <x v="2"/>
    <x v="2"/>
    <s v="U"/>
    <x v="0"/>
    <s v=""/>
    <x v="22"/>
    <x v="22"/>
    <x v="0"/>
    <s v="JAPORTER"/>
    <x v="3"/>
    <x v="0"/>
    <s v="2012-09-25"/>
    <x v="3"/>
    <x v="3"/>
    <x v="1"/>
    <x v="3"/>
    <x v="0"/>
    <x v="0"/>
    <x v="0"/>
    <x v="0"/>
    <n v="144"/>
  </r>
  <r>
    <s v="2012"/>
    <x v="0"/>
    <x v="0"/>
    <x v="0"/>
    <s v="73"/>
    <s v=""/>
    <x v="0"/>
    <x v="2"/>
    <x v="2"/>
    <s v="U"/>
    <x v="0"/>
    <s v=""/>
    <x v="24"/>
    <x v="24"/>
    <x v="0"/>
    <s v="JAPORTER"/>
    <x v="3"/>
    <x v="0"/>
    <s v="2012-09-25"/>
    <x v="3"/>
    <x v="3"/>
    <x v="0"/>
    <x v="3"/>
    <x v="0"/>
    <x v="0"/>
    <x v="0"/>
    <x v="0"/>
    <n v="44245"/>
  </r>
  <r>
    <s v="2012"/>
    <x v="0"/>
    <x v="0"/>
    <x v="0"/>
    <s v="73"/>
    <s v=""/>
    <x v="0"/>
    <x v="2"/>
    <x v="2"/>
    <s v="U"/>
    <x v="0"/>
    <s v=""/>
    <x v="25"/>
    <x v="25"/>
    <x v="0"/>
    <s v="JAPORTER"/>
    <x v="3"/>
    <x v="0"/>
    <s v="2012-09-25"/>
    <x v="3"/>
    <x v="3"/>
    <x v="1"/>
    <x v="3"/>
    <x v="0"/>
    <x v="0"/>
    <x v="0"/>
    <x v="0"/>
    <n v="44245"/>
  </r>
  <r>
    <s v="2012"/>
    <x v="0"/>
    <x v="0"/>
    <x v="0"/>
    <s v="73"/>
    <s v=""/>
    <x v="0"/>
    <x v="2"/>
    <x v="2"/>
    <s v="U"/>
    <x v="0"/>
    <s v=""/>
    <x v="27"/>
    <x v="27"/>
    <x v="0"/>
    <s v="JAPORTER"/>
    <x v="3"/>
    <x v="0"/>
    <s v="2012-09-25"/>
    <x v="3"/>
    <x v="3"/>
    <x v="0"/>
    <x v="3"/>
    <x v="0"/>
    <x v="0"/>
    <x v="0"/>
    <x v="0"/>
    <n v="-144"/>
  </r>
  <r>
    <s v="2012"/>
    <x v="0"/>
    <x v="0"/>
    <x v="0"/>
    <s v="73"/>
    <s v=""/>
    <x v="0"/>
    <x v="2"/>
    <x v="2"/>
    <s v="U"/>
    <x v="0"/>
    <s v=""/>
    <x v="28"/>
    <x v="28"/>
    <x v="0"/>
    <s v="JAPORTER"/>
    <x v="3"/>
    <x v="0"/>
    <s v="2012-09-25"/>
    <x v="3"/>
    <x v="3"/>
    <x v="1"/>
    <x v="3"/>
    <x v="0"/>
    <x v="0"/>
    <x v="0"/>
    <x v="0"/>
    <n v="-144"/>
  </r>
  <r>
    <s v="2012"/>
    <x v="0"/>
    <x v="0"/>
    <x v="0"/>
    <s v="73"/>
    <s v=""/>
    <x v="0"/>
    <x v="2"/>
    <x v="2"/>
    <s v="U"/>
    <x v="0"/>
    <s v=""/>
    <x v="29"/>
    <x v="29"/>
    <x v="0"/>
    <s v="JAPORTER"/>
    <x v="3"/>
    <x v="0"/>
    <s v="2012-09-25"/>
    <x v="3"/>
    <x v="3"/>
    <x v="1"/>
    <x v="3"/>
    <x v="0"/>
    <x v="0"/>
    <x v="0"/>
    <x v="0"/>
    <n v="44101"/>
  </r>
  <r>
    <s v="2012"/>
    <x v="0"/>
    <x v="0"/>
    <x v="0"/>
    <s v="73"/>
    <s v=""/>
    <x v="0"/>
    <x v="2"/>
    <x v="2"/>
    <s v="U"/>
    <x v="0"/>
    <s v=""/>
    <x v="30"/>
    <x v="30"/>
    <x v="0"/>
    <s v="JAPORTER"/>
    <x v="3"/>
    <x v="0"/>
    <s v="2012-09-25"/>
    <x v="3"/>
    <x v="3"/>
    <x v="1"/>
    <x v="3"/>
    <x v="0"/>
    <x v="0"/>
    <x v="0"/>
    <x v="0"/>
    <n v="44101"/>
  </r>
  <r>
    <s v="2012"/>
    <x v="0"/>
    <x v="0"/>
    <x v="0"/>
    <s v="73"/>
    <s v=""/>
    <x v="0"/>
    <x v="3"/>
    <x v="2"/>
    <s v="U"/>
    <x v="0"/>
    <s v=""/>
    <x v="0"/>
    <x v="0"/>
    <x v="0"/>
    <s v="JAPORTER"/>
    <x v="4"/>
    <x v="0"/>
    <s v="2012-09-25"/>
    <x v="0"/>
    <x v="0"/>
    <x v="0"/>
    <x v="4"/>
    <x v="0"/>
    <x v="0"/>
    <x v="0"/>
    <x v="0"/>
    <n v="12438"/>
  </r>
  <r>
    <s v="2012"/>
    <x v="0"/>
    <x v="0"/>
    <x v="0"/>
    <s v="73"/>
    <s v=""/>
    <x v="0"/>
    <x v="3"/>
    <x v="2"/>
    <s v="U"/>
    <x v="0"/>
    <s v=""/>
    <x v="1"/>
    <x v="1"/>
    <x v="0"/>
    <s v="JAPORTER"/>
    <x v="4"/>
    <x v="0"/>
    <s v="2012-09-25"/>
    <x v="0"/>
    <x v="0"/>
    <x v="0"/>
    <x v="4"/>
    <x v="0"/>
    <x v="0"/>
    <x v="0"/>
    <x v="0"/>
    <n v="693"/>
  </r>
  <r>
    <s v="2012"/>
    <x v="0"/>
    <x v="0"/>
    <x v="0"/>
    <s v="73"/>
    <s v=""/>
    <x v="0"/>
    <x v="3"/>
    <x v="2"/>
    <s v="U"/>
    <x v="0"/>
    <s v=""/>
    <x v="2"/>
    <x v="2"/>
    <x v="0"/>
    <s v="JAPORTER"/>
    <x v="4"/>
    <x v="0"/>
    <s v="2012-09-25"/>
    <x v="0"/>
    <x v="0"/>
    <x v="1"/>
    <x v="4"/>
    <x v="0"/>
    <x v="0"/>
    <x v="0"/>
    <x v="0"/>
    <n v="13131"/>
  </r>
  <r>
    <s v="2012"/>
    <x v="0"/>
    <x v="0"/>
    <x v="0"/>
    <s v="73"/>
    <s v=""/>
    <x v="0"/>
    <x v="3"/>
    <x v="2"/>
    <s v="U"/>
    <x v="0"/>
    <s v=""/>
    <x v="3"/>
    <x v="3"/>
    <x v="0"/>
    <s v="JAPORTER"/>
    <x v="4"/>
    <x v="0"/>
    <s v="2012-09-25"/>
    <x v="0"/>
    <x v="0"/>
    <x v="0"/>
    <x v="4"/>
    <x v="0"/>
    <x v="0"/>
    <x v="0"/>
    <x v="0"/>
    <n v="2"/>
  </r>
  <r>
    <s v="2012"/>
    <x v="0"/>
    <x v="0"/>
    <x v="0"/>
    <s v="73"/>
    <s v=""/>
    <x v="0"/>
    <x v="3"/>
    <x v="2"/>
    <s v="U"/>
    <x v="0"/>
    <s v=""/>
    <x v="4"/>
    <x v="4"/>
    <x v="0"/>
    <s v="JAPORTER"/>
    <x v="4"/>
    <x v="0"/>
    <s v="2012-09-25"/>
    <x v="0"/>
    <x v="0"/>
    <x v="1"/>
    <x v="4"/>
    <x v="0"/>
    <x v="0"/>
    <x v="0"/>
    <x v="0"/>
    <n v="2"/>
  </r>
  <r>
    <s v="2012"/>
    <x v="0"/>
    <x v="0"/>
    <x v="0"/>
    <s v="73"/>
    <s v=""/>
    <x v="0"/>
    <x v="3"/>
    <x v="2"/>
    <s v="U"/>
    <x v="0"/>
    <s v=""/>
    <x v="5"/>
    <x v="5"/>
    <x v="0"/>
    <s v="JAPORTER"/>
    <x v="4"/>
    <x v="0"/>
    <s v="2012-09-25"/>
    <x v="0"/>
    <x v="0"/>
    <x v="1"/>
    <x v="4"/>
    <x v="0"/>
    <x v="0"/>
    <x v="0"/>
    <x v="0"/>
    <n v="2"/>
  </r>
  <r>
    <s v="2012"/>
    <x v="0"/>
    <x v="0"/>
    <x v="0"/>
    <s v="73"/>
    <s v=""/>
    <x v="0"/>
    <x v="3"/>
    <x v="2"/>
    <s v="U"/>
    <x v="0"/>
    <s v=""/>
    <x v="6"/>
    <x v="6"/>
    <x v="0"/>
    <s v="JAPORTER"/>
    <x v="4"/>
    <x v="0"/>
    <s v="2012-09-25"/>
    <x v="0"/>
    <x v="0"/>
    <x v="1"/>
    <x v="4"/>
    <x v="0"/>
    <x v="0"/>
    <x v="0"/>
    <x v="0"/>
    <n v="13133"/>
  </r>
  <r>
    <s v="2012"/>
    <x v="0"/>
    <x v="0"/>
    <x v="0"/>
    <s v="73"/>
    <s v=""/>
    <x v="0"/>
    <x v="3"/>
    <x v="2"/>
    <s v="U"/>
    <x v="0"/>
    <s v=""/>
    <x v="7"/>
    <x v="7"/>
    <x v="0"/>
    <s v="JAPORTER"/>
    <x v="4"/>
    <x v="0"/>
    <s v="2012-09-25"/>
    <x v="1"/>
    <x v="1"/>
    <x v="0"/>
    <x v="4"/>
    <x v="0"/>
    <x v="0"/>
    <x v="0"/>
    <x v="0"/>
    <n v="10914"/>
  </r>
  <r>
    <s v="2012"/>
    <x v="0"/>
    <x v="0"/>
    <x v="0"/>
    <s v="73"/>
    <s v=""/>
    <x v="0"/>
    <x v="3"/>
    <x v="2"/>
    <s v="U"/>
    <x v="0"/>
    <s v=""/>
    <x v="8"/>
    <x v="8"/>
    <x v="0"/>
    <s v="JAPORTER"/>
    <x v="4"/>
    <x v="0"/>
    <s v="2012-09-25"/>
    <x v="1"/>
    <x v="1"/>
    <x v="1"/>
    <x v="4"/>
    <x v="0"/>
    <x v="0"/>
    <x v="0"/>
    <x v="0"/>
    <n v="10914"/>
  </r>
  <r>
    <s v="2012"/>
    <x v="0"/>
    <x v="0"/>
    <x v="0"/>
    <s v="73"/>
    <s v=""/>
    <x v="0"/>
    <x v="3"/>
    <x v="2"/>
    <s v="U"/>
    <x v="0"/>
    <s v=""/>
    <x v="9"/>
    <x v="9"/>
    <x v="0"/>
    <s v="JAPORTER"/>
    <x v="4"/>
    <x v="0"/>
    <s v="2012-09-25"/>
    <x v="1"/>
    <x v="1"/>
    <x v="0"/>
    <x v="4"/>
    <x v="0"/>
    <x v="0"/>
    <x v="0"/>
    <x v="0"/>
    <n v="78"/>
  </r>
  <r>
    <s v="2012"/>
    <x v="0"/>
    <x v="0"/>
    <x v="0"/>
    <s v="73"/>
    <s v=""/>
    <x v="0"/>
    <x v="3"/>
    <x v="2"/>
    <s v="U"/>
    <x v="0"/>
    <s v=""/>
    <x v="11"/>
    <x v="11"/>
    <x v="0"/>
    <s v="JAPORTER"/>
    <x v="4"/>
    <x v="0"/>
    <s v="2012-09-25"/>
    <x v="1"/>
    <x v="1"/>
    <x v="1"/>
    <x v="4"/>
    <x v="0"/>
    <x v="0"/>
    <x v="0"/>
    <x v="0"/>
    <n v="78"/>
  </r>
  <r>
    <s v="2012"/>
    <x v="0"/>
    <x v="0"/>
    <x v="0"/>
    <s v="73"/>
    <s v=""/>
    <x v="0"/>
    <x v="3"/>
    <x v="2"/>
    <s v="U"/>
    <x v="0"/>
    <s v=""/>
    <x v="12"/>
    <x v="12"/>
    <x v="0"/>
    <s v="JAPORTER"/>
    <x v="4"/>
    <x v="0"/>
    <s v="2012-09-25"/>
    <x v="1"/>
    <x v="1"/>
    <x v="0"/>
    <x v="4"/>
    <x v="0"/>
    <x v="0"/>
    <x v="0"/>
    <x v="0"/>
    <n v="2141"/>
  </r>
  <r>
    <s v="2012"/>
    <x v="0"/>
    <x v="0"/>
    <x v="0"/>
    <s v="73"/>
    <s v=""/>
    <x v="0"/>
    <x v="3"/>
    <x v="2"/>
    <s v="U"/>
    <x v="0"/>
    <s v=""/>
    <x v="13"/>
    <x v="13"/>
    <x v="0"/>
    <s v="JAPORTER"/>
    <x v="4"/>
    <x v="0"/>
    <s v="2012-09-25"/>
    <x v="1"/>
    <x v="1"/>
    <x v="1"/>
    <x v="4"/>
    <x v="0"/>
    <x v="0"/>
    <x v="0"/>
    <x v="0"/>
    <n v="2141"/>
  </r>
  <r>
    <s v="2012"/>
    <x v="0"/>
    <x v="0"/>
    <x v="0"/>
    <s v="73"/>
    <s v=""/>
    <x v="0"/>
    <x v="3"/>
    <x v="2"/>
    <s v="U"/>
    <x v="0"/>
    <s v=""/>
    <x v="14"/>
    <x v="14"/>
    <x v="0"/>
    <s v="JAPORTER"/>
    <x v="4"/>
    <x v="0"/>
    <s v="2012-09-25"/>
    <x v="1"/>
    <x v="1"/>
    <x v="1"/>
    <x v="4"/>
    <x v="0"/>
    <x v="0"/>
    <x v="0"/>
    <x v="0"/>
    <n v="13133"/>
  </r>
  <r>
    <s v="2012"/>
    <x v="0"/>
    <x v="0"/>
    <x v="0"/>
    <s v="73"/>
    <s v=""/>
    <x v="0"/>
    <x v="3"/>
    <x v="2"/>
    <s v="U"/>
    <x v="0"/>
    <s v=""/>
    <x v="15"/>
    <x v="15"/>
    <x v="0"/>
    <s v="JAPORTER"/>
    <x v="4"/>
    <x v="0"/>
    <s v="2012-09-25"/>
    <x v="2"/>
    <x v="2"/>
    <x v="0"/>
    <x v="4"/>
    <x v="0"/>
    <x v="0"/>
    <x v="0"/>
    <x v="0"/>
    <n v="91439"/>
  </r>
  <r>
    <s v="2012"/>
    <x v="0"/>
    <x v="0"/>
    <x v="0"/>
    <s v="73"/>
    <s v=""/>
    <x v="0"/>
    <x v="3"/>
    <x v="2"/>
    <s v="U"/>
    <x v="0"/>
    <s v=""/>
    <x v="16"/>
    <x v="16"/>
    <x v="0"/>
    <s v="JAPORTER"/>
    <x v="4"/>
    <x v="0"/>
    <s v="2012-09-25"/>
    <x v="2"/>
    <x v="2"/>
    <x v="0"/>
    <x v="4"/>
    <x v="0"/>
    <x v="0"/>
    <x v="0"/>
    <x v="0"/>
    <n v="10992"/>
  </r>
  <r>
    <s v="2012"/>
    <x v="0"/>
    <x v="0"/>
    <x v="0"/>
    <s v="73"/>
    <s v=""/>
    <x v="0"/>
    <x v="3"/>
    <x v="2"/>
    <s v="U"/>
    <x v="0"/>
    <s v=""/>
    <x v="17"/>
    <x v="17"/>
    <x v="0"/>
    <s v="JAPORTER"/>
    <x v="4"/>
    <x v="0"/>
    <s v="2012-09-25"/>
    <x v="2"/>
    <x v="2"/>
    <x v="1"/>
    <x v="4"/>
    <x v="0"/>
    <x v="0"/>
    <x v="0"/>
    <x v="0"/>
    <n v="-80337"/>
  </r>
  <r>
    <s v="2012"/>
    <x v="0"/>
    <x v="0"/>
    <x v="0"/>
    <s v="73"/>
    <s v=""/>
    <x v="0"/>
    <x v="3"/>
    <x v="2"/>
    <s v="U"/>
    <x v="0"/>
    <s v=""/>
    <x v="18"/>
    <x v="18"/>
    <x v="0"/>
    <s v="JAPORTER"/>
    <x v="4"/>
    <x v="0"/>
    <s v="2012-09-25"/>
    <x v="2"/>
    <x v="2"/>
    <x v="0"/>
    <x v="4"/>
    <x v="0"/>
    <x v="0"/>
    <x v="0"/>
    <x v="0"/>
    <n v="-693"/>
  </r>
  <r>
    <s v="2012"/>
    <x v="0"/>
    <x v="0"/>
    <x v="0"/>
    <s v="73"/>
    <s v=""/>
    <x v="0"/>
    <x v="3"/>
    <x v="2"/>
    <s v="U"/>
    <x v="0"/>
    <s v=""/>
    <x v="19"/>
    <x v="19"/>
    <x v="0"/>
    <s v="JAPORTER"/>
    <x v="4"/>
    <x v="0"/>
    <s v="2012-09-25"/>
    <x v="2"/>
    <x v="2"/>
    <x v="0"/>
    <x v="4"/>
    <x v="0"/>
    <x v="0"/>
    <x v="0"/>
    <x v="0"/>
    <n v="21401"/>
  </r>
  <r>
    <s v="2012"/>
    <x v="0"/>
    <x v="0"/>
    <x v="0"/>
    <s v="73"/>
    <s v=""/>
    <x v="0"/>
    <x v="3"/>
    <x v="2"/>
    <s v="U"/>
    <x v="0"/>
    <s v=""/>
    <x v="20"/>
    <x v="20"/>
    <x v="0"/>
    <s v="JAPORTER"/>
    <x v="4"/>
    <x v="0"/>
    <s v="2012-09-25"/>
    <x v="2"/>
    <x v="2"/>
    <x v="1"/>
    <x v="4"/>
    <x v="0"/>
    <x v="0"/>
    <x v="0"/>
    <x v="0"/>
    <n v="91439"/>
  </r>
  <r>
    <s v="2012"/>
    <x v="0"/>
    <x v="0"/>
    <x v="0"/>
    <s v="73"/>
    <s v=""/>
    <x v="0"/>
    <x v="3"/>
    <x v="2"/>
    <s v="U"/>
    <x v="0"/>
    <s v=""/>
    <x v="21"/>
    <x v="21"/>
    <x v="0"/>
    <s v="JAPORTER"/>
    <x v="4"/>
    <x v="0"/>
    <s v="2012-09-25"/>
    <x v="2"/>
    <x v="2"/>
    <x v="1"/>
    <x v="4"/>
    <x v="0"/>
    <x v="0"/>
    <x v="0"/>
    <x v="0"/>
    <n v="21401"/>
  </r>
  <r>
    <s v="2012"/>
    <x v="0"/>
    <x v="0"/>
    <x v="0"/>
    <s v="73"/>
    <s v=""/>
    <x v="0"/>
    <x v="3"/>
    <x v="2"/>
    <s v="U"/>
    <x v="0"/>
    <s v=""/>
    <x v="22"/>
    <x v="22"/>
    <x v="0"/>
    <s v="JAPORTER"/>
    <x v="4"/>
    <x v="0"/>
    <s v="2012-09-25"/>
    <x v="3"/>
    <x v="3"/>
    <x v="1"/>
    <x v="4"/>
    <x v="0"/>
    <x v="0"/>
    <x v="0"/>
    <x v="0"/>
    <n v="2"/>
  </r>
  <r>
    <s v="2012"/>
    <x v="0"/>
    <x v="0"/>
    <x v="0"/>
    <s v="73"/>
    <s v=""/>
    <x v="0"/>
    <x v="3"/>
    <x v="2"/>
    <s v="U"/>
    <x v="0"/>
    <s v=""/>
    <x v="24"/>
    <x v="24"/>
    <x v="0"/>
    <s v="JAPORTER"/>
    <x v="4"/>
    <x v="0"/>
    <s v="2012-09-25"/>
    <x v="3"/>
    <x v="3"/>
    <x v="0"/>
    <x v="4"/>
    <x v="0"/>
    <x v="0"/>
    <x v="0"/>
    <x v="0"/>
    <n v="80337"/>
  </r>
  <r>
    <s v="2012"/>
    <x v="0"/>
    <x v="0"/>
    <x v="0"/>
    <s v="73"/>
    <s v=""/>
    <x v="0"/>
    <x v="3"/>
    <x v="2"/>
    <s v="U"/>
    <x v="0"/>
    <s v=""/>
    <x v="25"/>
    <x v="25"/>
    <x v="0"/>
    <s v="JAPORTER"/>
    <x v="4"/>
    <x v="0"/>
    <s v="2012-09-25"/>
    <x v="3"/>
    <x v="3"/>
    <x v="1"/>
    <x v="4"/>
    <x v="0"/>
    <x v="0"/>
    <x v="0"/>
    <x v="0"/>
    <n v="80337"/>
  </r>
  <r>
    <s v="2012"/>
    <x v="0"/>
    <x v="0"/>
    <x v="0"/>
    <s v="73"/>
    <s v=""/>
    <x v="0"/>
    <x v="3"/>
    <x v="2"/>
    <s v="U"/>
    <x v="0"/>
    <s v=""/>
    <x v="27"/>
    <x v="27"/>
    <x v="0"/>
    <s v="JAPORTER"/>
    <x v="4"/>
    <x v="0"/>
    <s v="2012-09-25"/>
    <x v="3"/>
    <x v="3"/>
    <x v="0"/>
    <x v="4"/>
    <x v="0"/>
    <x v="0"/>
    <x v="0"/>
    <x v="0"/>
    <n v="-2"/>
  </r>
  <r>
    <s v="2012"/>
    <x v="0"/>
    <x v="0"/>
    <x v="0"/>
    <s v="73"/>
    <s v=""/>
    <x v="0"/>
    <x v="3"/>
    <x v="2"/>
    <s v="U"/>
    <x v="0"/>
    <s v=""/>
    <x v="28"/>
    <x v="28"/>
    <x v="0"/>
    <s v="JAPORTER"/>
    <x v="4"/>
    <x v="0"/>
    <s v="2012-09-25"/>
    <x v="3"/>
    <x v="3"/>
    <x v="1"/>
    <x v="4"/>
    <x v="0"/>
    <x v="0"/>
    <x v="0"/>
    <x v="0"/>
    <n v="-2"/>
  </r>
  <r>
    <s v="2012"/>
    <x v="0"/>
    <x v="0"/>
    <x v="0"/>
    <s v="73"/>
    <s v=""/>
    <x v="0"/>
    <x v="3"/>
    <x v="2"/>
    <s v="U"/>
    <x v="0"/>
    <s v=""/>
    <x v="29"/>
    <x v="29"/>
    <x v="0"/>
    <s v="JAPORTER"/>
    <x v="4"/>
    <x v="0"/>
    <s v="2012-09-25"/>
    <x v="3"/>
    <x v="3"/>
    <x v="1"/>
    <x v="4"/>
    <x v="0"/>
    <x v="0"/>
    <x v="0"/>
    <x v="0"/>
    <n v="80335"/>
  </r>
  <r>
    <s v="2012"/>
    <x v="0"/>
    <x v="0"/>
    <x v="0"/>
    <s v="73"/>
    <s v=""/>
    <x v="0"/>
    <x v="3"/>
    <x v="2"/>
    <s v="U"/>
    <x v="0"/>
    <s v=""/>
    <x v="30"/>
    <x v="30"/>
    <x v="0"/>
    <s v="JAPORTER"/>
    <x v="4"/>
    <x v="0"/>
    <s v="2012-09-25"/>
    <x v="3"/>
    <x v="3"/>
    <x v="1"/>
    <x v="4"/>
    <x v="0"/>
    <x v="0"/>
    <x v="0"/>
    <x v="0"/>
    <n v="80335"/>
  </r>
  <r>
    <s v="2012"/>
    <x v="0"/>
    <x v="0"/>
    <x v="0"/>
    <s v="73"/>
    <s v=""/>
    <x v="0"/>
    <x v="0"/>
    <x v="3"/>
    <s v="E"/>
    <x v="0"/>
    <s v=""/>
    <x v="0"/>
    <x v="0"/>
    <x v="0"/>
    <s v="JAPORTER"/>
    <x v="5"/>
    <x v="0"/>
    <s v="2012-09-25"/>
    <x v="0"/>
    <x v="0"/>
    <x v="0"/>
    <x v="5"/>
    <x v="0"/>
    <x v="0"/>
    <x v="0"/>
    <x v="0"/>
    <n v="1622"/>
  </r>
  <r>
    <s v="2012"/>
    <x v="0"/>
    <x v="0"/>
    <x v="0"/>
    <s v="73"/>
    <s v=""/>
    <x v="0"/>
    <x v="0"/>
    <x v="3"/>
    <s v="E"/>
    <x v="0"/>
    <s v=""/>
    <x v="1"/>
    <x v="1"/>
    <x v="0"/>
    <s v="JAPORTER"/>
    <x v="5"/>
    <x v="0"/>
    <s v="2012-09-25"/>
    <x v="0"/>
    <x v="0"/>
    <x v="0"/>
    <x v="5"/>
    <x v="0"/>
    <x v="0"/>
    <x v="0"/>
    <x v="0"/>
    <n v="10126"/>
  </r>
  <r>
    <s v="2012"/>
    <x v="0"/>
    <x v="0"/>
    <x v="0"/>
    <s v="73"/>
    <s v=""/>
    <x v="0"/>
    <x v="0"/>
    <x v="3"/>
    <s v="E"/>
    <x v="0"/>
    <s v=""/>
    <x v="2"/>
    <x v="2"/>
    <x v="0"/>
    <s v="JAPORTER"/>
    <x v="5"/>
    <x v="0"/>
    <s v="2012-09-25"/>
    <x v="0"/>
    <x v="0"/>
    <x v="1"/>
    <x v="5"/>
    <x v="0"/>
    <x v="0"/>
    <x v="0"/>
    <x v="0"/>
    <n v="11749"/>
  </r>
  <r>
    <s v="2012"/>
    <x v="0"/>
    <x v="0"/>
    <x v="0"/>
    <s v="73"/>
    <s v=""/>
    <x v="0"/>
    <x v="0"/>
    <x v="3"/>
    <s v="E"/>
    <x v="0"/>
    <s v=""/>
    <x v="3"/>
    <x v="3"/>
    <x v="0"/>
    <s v="JAPORTER"/>
    <x v="5"/>
    <x v="0"/>
    <s v="2012-09-25"/>
    <x v="0"/>
    <x v="0"/>
    <x v="0"/>
    <x v="5"/>
    <x v="0"/>
    <x v="0"/>
    <x v="0"/>
    <x v="0"/>
    <n v="889"/>
  </r>
  <r>
    <s v="2012"/>
    <x v="0"/>
    <x v="0"/>
    <x v="0"/>
    <s v="73"/>
    <s v=""/>
    <x v="0"/>
    <x v="0"/>
    <x v="3"/>
    <s v="E"/>
    <x v="0"/>
    <s v=""/>
    <x v="4"/>
    <x v="4"/>
    <x v="0"/>
    <s v="JAPORTER"/>
    <x v="5"/>
    <x v="0"/>
    <s v="2012-09-25"/>
    <x v="0"/>
    <x v="0"/>
    <x v="1"/>
    <x v="5"/>
    <x v="0"/>
    <x v="0"/>
    <x v="0"/>
    <x v="0"/>
    <n v="889"/>
  </r>
  <r>
    <s v="2012"/>
    <x v="0"/>
    <x v="0"/>
    <x v="0"/>
    <s v="73"/>
    <s v=""/>
    <x v="0"/>
    <x v="0"/>
    <x v="3"/>
    <s v="E"/>
    <x v="0"/>
    <s v=""/>
    <x v="5"/>
    <x v="5"/>
    <x v="0"/>
    <s v="JAPORTER"/>
    <x v="5"/>
    <x v="0"/>
    <s v="2012-09-25"/>
    <x v="0"/>
    <x v="0"/>
    <x v="1"/>
    <x v="5"/>
    <x v="0"/>
    <x v="0"/>
    <x v="0"/>
    <x v="0"/>
    <n v="889"/>
  </r>
  <r>
    <s v="2012"/>
    <x v="0"/>
    <x v="0"/>
    <x v="0"/>
    <s v="73"/>
    <s v=""/>
    <x v="0"/>
    <x v="0"/>
    <x v="3"/>
    <s v="E"/>
    <x v="0"/>
    <s v=""/>
    <x v="6"/>
    <x v="6"/>
    <x v="0"/>
    <s v="JAPORTER"/>
    <x v="5"/>
    <x v="0"/>
    <s v="2012-09-25"/>
    <x v="0"/>
    <x v="0"/>
    <x v="1"/>
    <x v="5"/>
    <x v="0"/>
    <x v="0"/>
    <x v="0"/>
    <x v="0"/>
    <n v="12637"/>
  </r>
  <r>
    <s v="2012"/>
    <x v="0"/>
    <x v="0"/>
    <x v="0"/>
    <s v="73"/>
    <s v=""/>
    <x v="0"/>
    <x v="0"/>
    <x v="3"/>
    <s v="E"/>
    <x v="0"/>
    <s v=""/>
    <x v="7"/>
    <x v="7"/>
    <x v="0"/>
    <s v="JAPORTER"/>
    <x v="5"/>
    <x v="0"/>
    <s v="2012-09-25"/>
    <x v="1"/>
    <x v="1"/>
    <x v="0"/>
    <x v="5"/>
    <x v="0"/>
    <x v="0"/>
    <x v="0"/>
    <x v="0"/>
    <n v="3183"/>
  </r>
  <r>
    <s v="2012"/>
    <x v="0"/>
    <x v="0"/>
    <x v="0"/>
    <s v="73"/>
    <s v=""/>
    <x v="0"/>
    <x v="0"/>
    <x v="3"/>
    <s v="E"/>
    <x v="0"/>
    <s v=""/>
    <x v="8"/>
    <x v="8"/>
    <x v="0"/>
    <s v="JAPORTER"/>
    <x v="5"/>
    <x v="0"/>
    <s v="2012-09-25"/>
    <x v="1"/>
    <x v="1"/>
    <x v="1"/>
    <x v="5"/>
    <x v="0"/>
    <x v="0"/>
    <x v="0"/>
    <x v="0"/>
    <n v="3183"/>
  </r>
  <r>
    <s v="2012"/>
    <x v="0"/>
    <x v="0"/>
    <x v="0"/>
    <s v="73"/>
    <s v=""/>
    <x v="0"/>
    <x v="0"/>
    <x v="3"/>
    <s v="E"/>
    <x v="0"/>
    <s v=""/>
    <x v="9"/>
    <x v="9"/>
    <x v="0"/>
    <s v="JAPORTER"/>
    <x v="5"/>
    <x v="0"/>
    <s v="2012-09-25"/>
    <x v="1"/>
    <x v="1"/>
    <x v="0"/>
    <x v="5"/>
    <x v="0"/>
    <x v="0"/>
    <x v="0"/>
    <x v="0"/>
    <n v="4666"/>
  </r>
  <r>
    <s v="2012"/>
    <x v="0"/>
    <x v="0"/>
    <x v="0"/>
    <s v="73"/>
    <s v=""/>
    <x v="0"/>
    <x v="0"/>
    <x v="3"/>
    <s v="E"/>
    <x v="0"/>
    <s v=""/>
    <x v="11"/>
    <x v="11"/>
    <x v="0"/>
    <s v="JAPORTER"/>
    <x v="5"/>
    <x v="0"/>
    <s v="2012-09-25"/>
    <x v="1"/>
    <x v="1"/>
    <x v="1"/>
    <x v="5"/>
    <x v="0"/>
    <x v="0"/>
    <x v="0"/>
    <x v="0"/>
    <n v="4666"/>
  </r>
  <r>
    <s v="2012"/>
    <x v="0"/>
    <x v="0"/>
    <x v="0"/>
    <s v="73"/>
    <s v=""/>
    <x v="0"/>
    <x v="0"/>
    <x v="3"/>
    <s v="E"/>
    <x v="0"/>
    <s v=""/>
    <x v="35"/>
    <x v="35"/>
    <x v="0"/>
    <s v="JAPORTER"/>
    <x v="5"/>
    <x v="0"/>
    <s v="2012-09-25"/>
    <x v="1"/>
    <x v="1"/>
    <x v="0"/>
    <x v="5"/>
    <x v="0"/>
    <x v="0"/>
    <x v="0"/>
    <x v="0"/>
    <n v="4789"/>
  </r>
  <r>
    <s v="2012"/>
    <x v="0"/>
    <x v="0"/>
    <x v="0"/>
    <s v="73"/>
    <s v=""/>
    <x v="0"/>
    <x v="0"/>
    <x v="3"/>
    <s v="E"/>
    <x v="0"/>
    <s v=""/>
    <x v="13"/>
    <x v="13"/>
    <x v="0"/>
    <s v="JAPORTER"/>
    <x v="5"/>
    <x v="0"/>
    <s v="2012-09-25"/>
    <x v="1"/>
    <x v="1"/>
    <x v="1"/>
    <x v="5"/>
    <x v="0"/>
    <x v="0"/>
    <x v="0"/>
    <x v="0"/>
    <n v="4789"/>
  </r>
  <r>
    <s v="2012"/>
    <x v="0"/>
    <x v="0"/>
    <x v="0"/>
    <s v="73"/>
    <s v=""/>
    <x v="0"/>
    <x v="0"/>
    <x v="3"/>
    <s v="E"/>
    <x v="0"/>
    <s v=""/>
    <x v="14"/>
    <x v="14"/>
    <x v="0"/>
    <s v="JAPORTER"/>
    <x v="5"/>
    <x v="0"/>
    <s v="2012-09-25"/>
    <x v="1"/>
    <x v="1"/>
    <x v="1"/>
    <x v="5"/>
    <x v="0"/>
    <x v="0"/>
    <x v="0"/>
    <x v="0"/>
    <n v="12637"/>
  </r>
  <r>
    <s v="2012"/>
    <x v="0"/>
    <x v="0"/>
    <x v="0"/>
    <s v="73"/>
    <s v=""/>
    <x v="0"/>
    <x v="0"/>
    <x v="3"/>
    <s v="E"/>
    <x v="0"/>
    <s v=""/>
    <x v="15"/>
    <x v="15"/>
    <x v="0"/>
    <s v="JAPORTER"/>
    <x v="5"/>
    <x v="0"/>
    <s v="2012-09-25"/>
    <x v="2"/>
    <x v="2"/>
    <x v="0"/>
    <x v="5"/>
    <x v="0"/>
    <x v="0"/>
    <x v="0"/>
    <x v="0"/>
    <n v="111042"/>
  </r>
  <r>
    <s v="2012"/>
    <x v="0"/>
    <x v="0"/>
    <x v="0"/>
    <s v="73"/>
    <s v=""/>
    <x v="0"/>
    <x v="0"/>
    <x v="3"/>
    <s v="E"/>
    <x v="0"/>
    <s v=""/>
    <x v="36"/>
    <x v="36"/>
    <x v="0"/>
    <s v="JAPORTER"/>
    <x v="5"/>
    <x v="0"/>
    <s v="2012-09-25"/>
    <x v="2"/>
    <x v="2"/>
    <x v="0"/>
    <x v="5"/>
    <x v="0"/>
    <x v="0"/>
    <x v="0"/>
    <x v="0"/>
    <n v="7849"/>
  </r>
  <r>
    <s v="2012"/>
    <x v="0"/>
    <x v="0"/>
    <x v="0"/>
    <s v="73"/>
    <s v=""/>
    <x v="0"/>
    <x v="0"/>
    <x v="3"/>
    <s v="E"/>
    <x v="0"/>
    <s v=""/>
    <x v="17"/>
    <x v="17"/>
    <x v="0"/>
    <s v="JAPORTER"/>
    <x v="5"/>
    <x v="0"/>
    <s v="2012-09-25"/>
    <x v="2"/>
    <x v="2"/>
    <x v="1"/>
    <x v="5"/>
    <x v="0"/>
    <x v="0"/>
    <x v="0"/>
    <x v="0"/>
    <n v="-81728"/>
  </r>
  <r>
    <s v="2012"/>
    <x v="0"/>
    <x v="0"/>
    <x v="0"/>
    <s v="73"/>
    <s v=""/>
    <x v="0"/>
    <x v="0"/>
    <x v="3"/>
    <s v="E"/>
    <x v="0"/>
    <s v=""/>
    <x v="37"/>
    <x v="37"/>
    <x v="0"/>
    <s v="JAPORTER"/>
    <x v="5"/>
    <x v="0"/>
    <s v="2012-09-25"/>
    <x v="2"/>
    <x v="2"/>
    <x v="0"/>
    <x v="5"/>
    <x v="0"/>
    <x v="0"/>
    <x v="0"/>
    <x v="0"/>
    <n v="-10126"/>
  </r>
  <r>
    <s v="2012"/>
    <x v="0"/>
    <x v="0"/>
    <x v="0"/>
    <s v="73"/>
    <s v=""/>
    <x v="0"/>
    <x v="0"/>
    <x v="3"/>
    <s v="E"/>
    <x v="0"/>
    <s v=""/>
    <x v="19"/>
    <x v="19"/>
    <x v="0"/>
    <s v="JAPORTER"/>
    <x v="5"/>
    <x v="0"/>
    <s v="2012-09-25"/>
    <x v="2"/>
    <x v="2"/>
    <x v="0"/>
    <x v="5"/>
    <x v="0"/>
    <x v="0"/>
    <x v="0"/>
    <x v="0"/>
    <n v="27037"/>
  </r>
  <r>
    <s v="2012"/>
    <x v="0"/>
    <x v="0"/>
    <x v="0"/>
    <s v="73"/>
    <s v=""/>
    <x v="0"/>
    <x v="0"/>
    <x v="3"/>
    <s v="E"/>
    <x v="0"/>
    <s v=""/>
    <x v="20"/>
    <x v="20"/>
    <x v="0"/>
    <s v="JAPORTER"/>
    <x v="5"/>
    <x v="0"/>
    <s v="2012-09-25"/>
    <x v="2"/>
    <x v="2"/>
    <x v="1"/>
    <x v="5"/>
    <x v="0"/>
    <x v="0"/>
    <x v="0"/>
    <x v="0"/>
    <n v="111042"/>
  </r>
  <r>
    <s v="2012"/>
    <x v="0"/>
    <x v="0"/>
    <x v="0"/>
    <s v="73"/>
    <s v=""/>
    <x v="0"/>
    <x v="0"/>
    <x v="3"/>
    <s v="E"/>
    <x v="0"/>
    <s v=""/>
    <x v="21"/>
    <x v="21"/>
    <x v="0"/>
    <s v="JAPORTER"/>
    <x v="5"/>
    <x v="0"/>
    <s v="2012-09-25"/>
    <x v="2"/>
    <x v="2"/>
    <x v="1"/>
    <x v="5"/>
    <x v="0"/>
    <x v="0"/>
    <x v="0"/>
    <x v="0"/>
    <n v="27037"/>
  </r>
  <r>
    <s v="2012"/>
    <x v="0"/>
    <x v="0"/>
    <x v="0"/>
    <s v="73"/>
    <s v=""/>
    <x v="0"/>
    <x v="0"/>
    <x v="3"/>
    <s v="E"/>
    <x v="0"/>
    <s v=""/>
    <x v="22"/>
    <x v="22"/>
    <x v="0"/>
    <s v="JAPORTER"/>
    <x v="5"/>
    <x v="0"/>
    <s v="2012-09-25"/>
    <x v="3"/>
    <x v="3"/>
    <x v="1"/>
    <x v="5"/>
    <x v="0"/>
    <x v="0"/>
    <x v="0"/>
    <x v="0"/>
    <n v="889"/>
  </r>
  <r>
    <s v="2012"/>
    <x v="0"/>
    <x v="0"/>
    <x v="0"/>
    <s v="73"/>
    <s v=""/>
    <x v="0"/>
    <x v="0"/>
    <x v="3"/>
    <s v="E"/>
    <x v="0"/>
    <s v=""/>
    <x v="24"/>
    <x v="24"/>
    <x v="0"/>
    <s v="JAPORTER"/>
    <x v="5"/>
    <x v="0"/>
    <s v="2012-09-25"/>
    <x v="3"/>
    <x v="3"/>
    <x v="0"/>
    <x v="5"/>
    <x v="0"/>
    <x v="0"/>
    <x v="0"/>
    <x v="0"/>
    <n v="81728"/>
  </r>
  <r>
    <s v="2012"/>
    <x v="0"/>
    <x v="0"/>
    <x v="0"/>
    <s v="73"/>
    <s v=""/>
    <x v="0"/>
    <x v="0"/>
    <x v="3"/>
    <s v="E"/>
    <x v="0"/>
    <s v=""/>
    <x v="25"/>
    <x v="25"/>
    <x v="0"/>
    <s v="JAPORTER"/>
    <x v="5"/>
    <x v="0"/>
    <s v="2012-09-25"/>
    <x v="3"/>
    <x v="3"/>
    <x v="1"/>
    <x v="5"/>
    <x v="0"/>
    <x v="0"/>
    <x v="0"/>
    <x v="0"/>
    <n v="81728"/>
  </r>
  <r>
    <s v="2012"/>
    <x v="0"/>
    <x v="0"/>
    <x v="0"/>
    <s v="73"/>
    <s v=""/>
    <x v="0"/>
    <x v="0"/>
    <x v="3"/>
    <s v="E"/>
    <x v="0"/>
    <s v=""/>
    <x v="26"/>
    <x v="26"/>
    <x v="0"/>
    <s v="JAPORTER"/>
    <x v="5"/>
    <x v="0"/>
    <s v="2012-09-25"/>
    <x v="3"/>
    <x v="3"/>
    <x v="0"/>
    <x v="5"/>
    <x v="0"/>
    <x v="0"/>
    <x v="0"/>
    <x v="0"/>
    <n v="-706"/>
  </r>
  <r>
    <s v="2012"/>
    <x v="0"/>
    <x v="0"/>
    <x v="0"/>
    <s v="73"/>
    <s v=""/>
    <x v="0"/>
    <x v="0"/>
    <x v="3"/>
    <s v="E"/>
    <x v="0"/>
    <s v=""/>
    <x v="27"/>
    <x v="27"/>
    <x v="0"/>
    <s v="JAPORTER"/>
    <x v="5"/>
    <x v="0"/>
    <s v="2012-09-25"/>
    <x v="3"/>
    <x v="3"/>
    <x v="0"/>
    <x v="5"/>
    <x v="0"/>
    <x v="0"/>
    <x v="0"/>
    <x v="0"/>
    <n v="-183"/>
  </r>
  <r>
    <s v="2012"/>
    <x v="0"/>
    <x v="0"/>
    <x v="0"/>
    <s v="73"/>
    <s v=""/>
    <x v="0"/>
    <x v="0"/>
    <x v="3"/>
    <s v="E"/>
    <x v="0"/>
    <s v=""/>
    <x v="28"/>
    <x v="28"/>
    <x v="0"/>
    <s v="JAPORTER"/>
    <x v="5"/>
    <x v="0"/>
    <s v="2012-09-25"/>
    <x v="3"/>
    <x v="3"/>
    <x v="1"/>
    <x v="5"/>
    <x v="0"/>
    <x v="0"/>
    <x v="0"/>
    <x v="0"/>
    <n v="-889"/>
  </r>
  <r>
    <s v="2012"/>
    <x v="0"/>
    <x v="0"/>
    <x v="0"/>
    <s v="73"/>
    <s v=""/>
    <x v="0"/>
    <x v="0"/>
    <x v="3"/>
    <s v="E"/>
    <x v="0"/>
    <s v=""/>
    <x v="29"/>
    <x v="29"/>
    <x v="0"/>
    <s v="JAPORTER"/>
    <x v="5"/>
    <x v="0"/>
    <s v="2012-09-25"/>
    <x v="3"/>
    <x v="3"/>
    <x v="1"/>
    <x v="5"/>
    <x v="0"/>
    <x v="0"/>
    <x v="0"/>
    <x v="0"/>
    <n v="80839"/>
  </r>
  <r>
    <s v="2012"/>
    <x v="0"/>
    <x v="0"/>
    <x v="0"/>
    <s v="73"/>
    <s v=""/>
    <x v="0"/>
    <x v="0"/>
    <x v="3"/>
    <s v="E"/>
    <x v="0"/>
    <s v=""/>
    <x v="30"/>
    <x v="30"/>
    <x v="0"/>
    <s v="JAPORTER"/>
    <x v="5"/>
    <x v="0"/>
    <s v="2012-09-25"/>
    <x v="3"/>
    <x v="3"/>
    <x v="1"/>
    <x v="5"/>
    <x v="0"/>
    <x v="0"/>
    <x v="0"/>
    <x v="0"/>
    <n v="80839"/>
  </r>
  <r>
    <s v="2012"/>
    <x v="0"/>
    <x v="0"/>
    <x v="0"/>
    <s v="73"/>
    <s v=""/>
    <x v="0"/>
    <x v="2"/>
    <x v="3"/>
    <s v="E"/>
    <x v="0"/>
    <s v=""/>
    <x v="0"/>
    <x v="0"/>
    <x v="0"/>
    <s v="JAPORTER"/>
    <x v="6"/>
    <x v="0"/>
    <s v="2012-09-25"/>
    <x v="0"/>
    <x v="0"/>
    <x v="0"/>
    <x v="6"/>
    <x v="0"/>
    <x v="0"/>
    <x v="0"/>
    <x v="0"/>
    <n v="2299"/>
  </r>
  <r>
    <s v="2012"/>
    <x v="0"/>
    <x v="0"/>
    <x v="0"/>
    <s v="73"/>
    <s v=""/>
    <x v="0"/>
    <x v="2"/>
    <x v="3"/>
    <s v="E"/>
    <x v="0"/>
    <s v=""/>
    <x v="1"/>
    <x v="1"/>
    <x v="0"/>
    <s v="JAPORTER"/>
    <x v="6"/>
    <x v="0"/>
    <s v="2012-09-25"/>
    <x v="0"/>
    <x v="0"/>
    <x v="0"/>
    <x v="6"/>
    <x v="0"/>
    <x v="0"/>
    <x v="0"/>
    <x v="0"/>
    <n v="821"/>
  </r>
  <r>
    <s v="2012"/>
    <x v="0"/>
    <x v="0"/>
    <x v="0"/>
    <s v="73"/>
    <s v=""/>
    <x v="0"/>
    <x v="2"/>
    <x v="3"/>
    <s v="E"/>
    <x v="0"/>
    <s v=""/>
    <x v="2"/>
    <x v="2"/>
    <x v="0"/>
    <s v="JAPORTER"/>
    <x v="6"/>
    <x v="0"/>
    <s v="2012-09-25"/>
    <x v="0"/>
    <x v="0"/>
    <x v="1"/>
    <x v="6"/>
    <x v="0"/>
    <x v="0"/>
    <x v="0"/>
    <x v="0"/>
    <n v="3120"/>
  </r>
  <r>
    <s v="2012"/>
    <x v="0"/>
    <x v="0"/>
    <x v="0"/>
    <s v="73"/>
    <s v=""/>
    <x v="0"/>
    <x v="2"/>
    <x v="3"/>
    <s v="E"/>
    <x v="0"/>
    <s v=""/>
    <x v="6"/>
    <x v="6"/>
    <x v="0"/>
    <s v="JAPORTER"/>
    <x v="6"/>
    <x v="0"/>
    <s v="2012-09-25"/>
    <x v="0"/>
    <x v="0"/>
    <x v="1"/>
    <x v="6"/>
    <x v="0"/>
    <x v="0"/>
    <x v="0"/>
    <x v="0"/>
    <n v="3120"/>
  </r>
  <r>
    <s v="2012"/>
    <x v="0"/>
    <x v="0"/>
    <x v="0"/>
    <s v="73"/>
    <s v=""/>
    <x v="0"/>
    <x v="2"/>
    <x v="3"/>
    <s v="E"/>
    <x v="0"/>
    <s v=""/>
    <x v="7"/>
    <x v="7"/>
    <x v="0"/>
    <s v="JAPORTER"/>
    <x v="6"/>
    <x v="0"/>
    <s v="2012-09-25"/>
    <x v="1"/>
    <x v="1"/>
    <x v="0"/>
    <x v="6"/>
    <x v="0"/>
    <x v="0"/>
    <x v="0"/>
    <x v="0"/>
    <n v="854"/>
  </r>
  <r>
    <s v="2012"/>
    <x v="0"/>
    <x v="0"/>
    <x v="0"/>
    <s v="73"/>
    <s v=""/>
    <x v="0"/>
    <x v="2"/>
    <x v="3"/>
    <s v="E"/>
    <x v="0"/>
    <s v=""/>
    <x v="8"/>
    <x v="8"/>
    <x v="0"/>
    <s v="JAPORTER"/>
    <x v="6"/>
    <x v="0"/>
    <s v="2012-09-25"/>
    <x v="1"/>
    <x v="1"/>
    <x v="1"/>
    <x v="6"/>
    <x v="0"/>
    <x v="0"/>
    <x v="0"/>
    <x v="0"/>
    <n v="854"/>
  </r>
  <r>
    <s v="2012"/>
    <x v="0"/>
    <x v="0"/>
    <x v="0"/>
    <s v="73"/>
    <s v=""/>
    <x v="0"/>
    <x v="2"/>
    <x v="3"/>
    <s v="E"/>
    <x v="0"/>
    <s v=""/>
    <x v="35"/>
    <x v="35"/>
    <x v="0"/>
    <s v="JAPORTER"/>
    <x v="6"/>
    <x v="0"/>
    <s v="2012-09-25"/>
    <x v="1"/>
    <x v="1"/>
    <x v="0"/>
    <x v="6"/>
    <x v="0"/>
    <x v="0"/>
    <x v="0"/>
    <x v="0"/>
    <n v="2266"/>
  </r>
  <r>
    <s v="2012"/>
    <x v="0"/>
    <x v="0"/>
    <x v="0"/>
    <s v="73"/>
    <s v=""/>
    <x v="0"/>
    <x v="2"/>
    <x v="3"/>
    <s v="E"/>
    <x v="0"/>
    <s v=""/>
    <x v="13"/>
    <x v="13"/>
    <x v="0"/>
    <s v="JAPORTER"/>
    <x v="6"/>
    <x v="0"/>
    <s v="2012-09-25"/>
    <x v="1"/>
    <x v="1"/>
    <x v="1"/>
    <x v="6"/>
    <x v="0"/>
    <x v="0"/>
    <x v="0"/>
    <x v="0"/>
    <n v="2266"/>
  </r>
  <r>
    <s v="2012"/>
    <x v="0"/>
    <x v="0"/>
    <x v="0"/>
    <s v="73"/>
    <s v=""/>
    <x v="0"/>
    <x v="2"/>
    <x v="3"/>
    <s v="E"/>
    <x v="0"/>
    <s v=""/>
    <x v="14"/>
    <x v="14"/>
    <x v="0"/>
    <s v="JAPORTER"/>
    <x v="6"/>
    <x v="0"/>
    <s v="2012-09-25"/>
    <x v="1"/>
    <x v="1"/>
    <x v="1"/>
    <x v="6"/>
    <x v="0"/>
    <x v="0"/>
    <x v="0"/>
    <x v="0"/>
    <n v="3120"/>
  </r>
  <r>
    <s v="2012"/>
    <x v="0"/>
    <x v="0"/>
    <x v="0"/>
    <s v="73"/>
    <s v=""/>
    <x v="0"/>
    <x v="2"/>
    <x v="3"/>
    <s v="E"/>
    <x v="0"/>
    <s v=""/>
    <x v="15"/>
    <x v="15"/>
    <x v="0"/>
    <s v="JAPORTER"/>
    <x v="6"/>
    <x v="0"/>
    <s v="2012-09-25"/>
    <x v="2"/>
    <x v="2"/>
    <x v="0"/>
    <x v="6"/>
    <x v="0"/>
    <x v="0"/>
    <x v="0"/>
    <x v="0"/>
    <n v="66064"/>
  </r>
  <r>
    <s v="2012"/>
    <x v="0"/>
    <x v="0"/>
    <x v="0"/>
    <s v="73"/>
    <s v=""/>
    <x v="0"/>
    <x v="2"/>
    <x v="3"/>
    <s v="E"/>
    <x v="0"/>
    <s v=""/>
    <x v="36"/>
    <x v="36"/>
    <x v="0"/>
    <s v="JAPORTER"/>
    <x v="6"/>
    <x v="0"/>
    <s v="2012-09-25"/>
    <x v="2"/>
    <x v="2"/>
    <x v="0"/>
    <x v="6"/>
    <x v="0"/>
    <x v="0"/>
    <x v="0"/>
    <x v="0"/>
    <n v="854"/>
  </r>
  <r>
    <s v="2012"/>
    <x v="0"/>
    <x v="0"/>
    <x v="0"/>
    <s v="73"/>
    <s v=""/>
    <x v="0"/>
    <x v="2"/>
    <x v="3"/>
    <s v="E"/>
    <x v="0"/>
    <s v=""/>
    <x v="17"/>
    <x v="17"/>
    <x v="0"/>
    <s v="JAPORTER"/>
    <x v="6"/>
    <x v="0"/>
    <s v="2012-09-25"/>
    <x v="2"/>
    <x v="2"/>
    <x v="1"/>
    <x v="6"/>
    <x v="0"/>
    <x v="0"/>
    <x v="0"/>
    <x v="0"/>
    <n v="-34603"/>
  </r>
  <r>
    <s v="2012"/>
    <x v="0"/>
    <x v="0"/>
    <x v="0"/>
    <s v="73"/>
    <s v=""/>
    <x v="0"/>
    <x v="2"/>
    <x v="3"/>
    <s v="E"/>
    <x v="0"/>
    <s v=""/>
    <x v="37"/>
    <x v="37"/>
    <x v="0"/>
    <s v="JAPORTER"/>
    <x v="6"/>
    <x v="0"/>
    <s v="2012-09-25"/>
    <x v="2"/>
    <x v="2"/>
    <x v="0"/>
    <x v="6"/>
    <x v="0"/>
    <x v="0"/>
    <x v="0"/>
    <x v="0"/>
    <n v="-821"/>
  </r>
  <r>
    <s v="2012"/>
    <x v="0"/>
    <x v="0"/>
    <x v="0"/>
    <s v="73"/>
    <s v=""/>
    <x v="0"/>
    <x v="2"/>
    <x v="3"/>
    <s v="E"/>
    <x v="0"/>
    <s v=""/>
    <x v="19"/>
    <x v="19"/>
    <x v="0"/>
    <s v="JAPORTER"/>
    <x v="6"/>
    <x v="0"/>
    <s v="2012-09-25"/>
    <x v="2"/>
    <x v="2"/>
    <x v="0"/>
    <x v="6"/>
    <x v="0"/>
    <x v="0"/>
    <x v="0"/>
    <x v="0"/>
    <n v="31494"/>
  </r>
  <r>
    <s v="2012"/>
    <x v="0"/>
    <x v="0"/>
    <x v="0"/>
    <s v="73"/>
    <s v=""/>
    <x v="0"/>
    <x v="2"/>
    <x v="3"/>
    <s v="E"/>
    <x v="0"/>
    <s v=""/>
    <x v="20"/>
    <x v="20"/>
    <x v="0"/>
    <s v="JAPORTER"/>
    <x v="6"/>
    <x v="0"/>
    <s v="2012-09-25"/>
    <x v="2"/>
    <x v="2"/>
    <x v="1"/>
    <x v="6"/>
    <x v="0"/>
    <x v="0"/>
    <x v="0"/>
    <x v="0"/>
    <n v="66064"/>
  </r>
  <r>
    <s v="2012"/>
    <x v="0"/>
    <x v="0"/>
    <x v="0"/>
    <s v="73"/>
    <s v=""/>
    <x v="0"/>
    <x v="2"/>
    <x v="3"/>
    <s v="E"/>
    <x v="0"/>
    <s v=""/>
    <x v="21"/>
    <x v="21"/>
    <x v="0"/>
    <s v="JAPORTER"/>
    <x v="6"/>
    <x v="0"/>
    <s v="2012-09-25"/>
    <x v="2"/>
    <x v="2"/>
    <x v="1"/>
    <x v="6"/>
    <x v="0"/>
    <x v="0"/>
    <x v="0"/>
    <x v="0"/>
    <n v="31494"/>
  </r>
  <r>
    <s v="2012"/>
    <x v="0"/>
    <x v="0"/>
    <x v="0"/>
    <s v="73"/>
    <s v=""/>
    <x v="0"/>
    <x v="2"/>
    <x v="3"/>
    <s v="E"/>
    <x v="0"/>
    <s v=""/>
    <x v="24"/>
    <x v="24"/>
    <x v="0"/>
    <s v="JAPORTER"/>
    <x v="6"/>
    <x v="0"/>
    <s v="2012-09-25"/>
    <x v="3"/>
    <x v="3"/>
    <x v="0"/>
    <x v="6"/>
    <x v="0"/>
    <x v="0"/>
    <x v="0"/>
    <x v="0"/>
    <n v="34603"/>
  </r>
  <r>
    <s v="2012"/>
    <x v="0"/>
    <x v="0"/>
    <x v="0"/>
    <s v="73"/>
    <s v=""/>
    <x v="0"/>
    <x v="2"/>
    <x v="3"/>
    <s v="E"/>
    <x v="0"/>
    <s v=""/>
    <x v="25"/>
    <x v="25"/>
    <x v="0"/>
    <s v="JAPORTER"/>
    <x v="6"/>
    <x v="0"/>
    <s v="2012-09-25"/>
    <x v="3"/>
    <x v="3"/>
    <x v="1"/>
    <x v="6"/>
    <x v="0"/>
    <x v="0"/>
    <x v="0"/>
    <x v="0"/>
    <n v="34603"/>
  </r>
  <r>
    <s v="2012"/>
    <x v="0"/>
    <x v="0"/>
    <x v="0"/>
    <s v="73"/>
    <s v=""/>
    <x v="0"/>
    <x v="2"/>
    <x v="3"/>
    <s v="E"/>
    <x v="0"/>
    <s v=""/>
    <x v="29"/>
    <x v="29"/>
    <x v="0"/>
    <s v="JAPORTER"/>
    <x v="6"/>
    <x v="0"/>
    <s v="2012-09-25"/>
    <x v="3"/>
    <x v="3"/>
    <x v="1"/>
    <x v="6"/>
    <x v="0"/>
    <x v="0"/>
    <x v="0"/>
    <x v="0"/>
    <n v="34603"/>
  </r>
  <r>
    <s v="2012"/>
    <x v="0"/>
    <x v="0"/>
    <x v="0"/>
    <s v="73"/>
    <s v=""/>
    <x v="0"/>
    <x v="2"/>
    <x v="3"/>
    <s v="E"/>
    <x v="0"/>
    <s v=""/>
    <x v="30"/>
    <x v="30"/>
    <x v="0"/>
    <s v="JAPORTER"/>
    <x v="6"/>
    <x v="0"/>
    <s v="2012-09-25"/>
    <x v="3"/>
    <x v="3"/>
    <x v="1"/>
    <x v="6"/>
    <x v="0"/>
    <x v="0"/>
    <x v="0"/>
    <x v="0"/>
    <n v="34603"/>
  </r>
  <r>
    <s v="2012"/>
    <x v="0"/>
    <x v="0"/>
    <x v="0"/>
    <s v="73"/>
    <s v=""/>
    <x v="0"/>
    <x v="0"/>
    <x v="4"/>
    <s v="E"/>
    <x v="0"/>
    <s v=""/>
    <x v="0"/>
    <x v="0"/>
    <x v="0"/>
    <s v="JAPORTER"/>
    <x v="7"/>
    <x v="0"/>
    <s v="2012-09-25"/>
    <x v="0"/>
    <x v="0"/>
    <x v="0"/>
    <x v="7"/>
    <x v="0"/>
    <x v="0"/>
    <x v="0"/>
    <x v="0"/>
    <n v="2239"/>
  </r>
  <r>
    <s v="2012"/>
    <x v="0"/>
    <x v="0"/>
    <x v="0"/>
    <s v="73"/>
    <s v=""/>
    <x v="0"/>
    <x v="0"/>
    <x v="4"/>
    <s v="E"/>
    <x v="0"/>
    <s v=""/>
    <x v="1"/>
    <x v="1"/>
    <x v="0"/>
    <s v="JAPORTER"/>
    <x v="7"/>
    <x v="0"/>
    <s v="2012-09-25"/>
    <x v="0"/>
    <x v="0"/>
    <x v="0"/>
    <x v="7"/>
    <x v="0"/>
    <x v="0"/>
    <x v="0"/>
    <x v="0"/>
    <n v="1693"/>
  </r>
  <r>
    <s v="2012"/>
    <x v="0"/>
    <x v="0"/>
    <x v="0"/>
    <s v="73"/>
    <s v=""/>
    <x v="0"/>
    <x v="0"/>
    <x v="4"/>
    <s v="E"/>
    <x v="0"/>
    <s v=""/>
    <x v="2"/>
    <x v="2"/>
    <x v="0"/>
    <s v="JAPORTER"/>
    <x v="7"/>
    <x v="0"/>
    <s v="2012-09-25"/>
    <x v="0"/>
    <x v="0"/>
    <x v="1"/>
    <x v="7"/>
    <x v="0"/>
    <x v="0"/>
    <x v="0"/>
    <x v="0"/>
    <n v="3932"/>
  </r>
  <r>
    <s v="2012"/>
    <x v="0"/>
    <x v="0"/>
    <x v="0"/>
    <s v="73"/>
    <s v=""/>
    <x v="0"/>
    <x v="0"/>
    <x v="4"/>
    <s v="E"/>
    <x v="0"/>
    <s v=""/>
    <x v="3"/>
    <x v="3"/>
    <x v="0"/>
    <s v="JAPORTER"/>
    <x v="7"/>
    <x v="0"/>
    <s v="2012-09-25"/>
    <x v="0"/>
    <x v="0"/>
    <x v="0"/>
    <x v="7"/>
    <x v="0"/>
    <x v="0"/>
    <x v="0"/>
    <x v="0"/>
    <n v="96"/>
  </r>
  <r>
    <s v="2012"/>
    <x v="0"/>
    <x v="0"/>
    <x v="0"/>
    <s v="73"/>
    <s v=""/>
    <x v="0"/>
    <x v="0"/>
    <x v="4"/>
    <s v="E"/>
    <x v="0"/>
    <s v=""/>
    <x v="4"/>
    <x v="4"/>
    <x v="0"/>
    <s v="JAPORTER"/>
    <x v="7"/>
    <x v="0"/>
    <s v="2012-09-25"/>
    <x v="0"/>
    <x v="0"/>
    <x v="1"/>
    <x v="7"/>
    <x v="0"/>
    <x v="0"/>
    <x v="0"/>
    <x v="0"/>
    <n v="96"/>
  </r>
  <r>
    <s v="2012"/>
    <x v="0"/>
    <x v="0"/>
    <x v="0"/>
    <s v="73"/>
    <s v=""/>
    <x v="0"/>
    <x v="0"/>
    <x v="4"/>
    <s v="E"/>
    <x v="0"/>
    <s v=""/>
    <x v="5"/>
    <x v="5"/>
    <x v="0"/>
    <s v="JAPORTER"/>
    <x v="7"/>
    <x v="0"/>
    <s v="2012-09-25"/>
    <x v="0"/>
    <x v="0"/>
    <x v="1"/>
    <x v="7"/>
    <x v="0"/>
    <x v="0"/>
    <x v="0"/>
    <x v="0"/>
    <n v="96"/>
  </r>
  <r>
    <s v="2012"/>
    <x v="0"/>
    <x v="0"/>
    <x v="0"/>
    <s v="73"/>
    <s v=""/>
    <x v="0"/>
    <x v="0"/>
    <x v="4"/>
    <s v="E"/>
    <x v="0"/>
    <s v=""/>
    <x v="6"/>
    <x v="6"/>
    <x v="0"/>
    <s v="JAPORTER"/>
    <x v="7"/>
    <x v="0"/>
    <s v="2012-09-25"/>
    <x v="0"/>
    <x v="0"/>
    <x v="1"/>
    <x v="7"/>
    <x v="0"/>
    <x v="0"/>
    <x v="0"/>
    <x v="0"/>
    <n v="4028"/>
  </r>
  <r>
    <s v="2012"/>
    <x v="0"/>
    <x v="0"/>
    <x v="0"/>
    <s v="73"/>
    <s v=""/>
    <x v="0"/>
    <x v="0"/>
    <x v="4"/>
    <s v="E"/>
    <x v="0"/>
    <s v=""/>
    <x v="7"/>
    <x v="7"/>
    <x v="0"/>
    <s v="JAPORTER"/>
    <x v="7"/>
    <x v="0"/>
    <s v="2012-09-25"/>
    <x v="1"/>
    <x v="1"/>
    <x v="0"/>
    <x v="7"/>
    <x v="0"/>
    <x v="0"/>
    <x v="0"/>
    <x v="0"/>
    <n v="607"/>
  </r>
  <r>
    <s v="2012"/>
    <x v="0"/>
    <x v="0"/>
    <x v="0"/>
    <s v="73"/>
    <s v=""/>
    <x v="0"/>
    <x v="0"/>
    <x v="4"/>
    <s v="E"/>
    <x v="0"/>
    <s v=""/>
    <x v="8"/>
    <x v="8"/>
    <x v="0"/>
    <s v="JAPORTER"/>
    <x v="7"/>
    <x v="0"/>
    <s v="2012-09-25"/>
    <x v="1"/>
    <x v="1"/>
    <x v="1"/>
    <x v="7"/>
    <x v="0"/>
    <x v="0"/>
    <x v="0"/>
    <x v="0"/>
    <n v="607"/>
  </r>
  <r>
    <s v="2012"/>
    <x v="0"/>
    <x v="0"/>
    <x v="0"/>
    <s v="73"/>
    <s v=""/>
    <x v="0"/>
    <x v="0"/>
    <x v="4"/>
    <s v="E"/>
    <x v="0"/>
    <s v=""/>
    <x v="35"/>
    <x v="35"/>
    <x v="0"/>
    <s v="JAPORTER"/>
    <x v="7"/>
    <x v="0"/>
    <s v="2012-09-25"/>
    <x v="1"/>
    <x v="1"/>
    <x v="0"/>
    <x v="7"/>
    <x v="0"/>
    <x v="0"/>
    <x v="0"/>
    <x v="0"/>
    <n v="3421"/>
  </r>
  <r>
    <s v="2012"/>
    <x v="0"/>
    <x v="0"/>
    <x v="0"/>
    <s v="73"/>
    <s v=""/>
    <x v="0"/>
    <x v="0"/>
    <x v="4"/>
    <s v="E"/>
    <x v="0"/>
    <s v=""/>
    <x v="13"/>
    <x v="13"/>
    <x v="0"/>
    <s v="JAPORTER"/>
    <x v="7"/>
    <x v="0"/>
    <s v="2012-09-25"/>
    <x v="1"/>
    <x v="1"/>
    <x v="1"/>
    <x v="7"/>
    <x v="0"/>
    <x v="0"/>
    <x v="0"/>
    <x v="0"/>
    <n v="3421"/>
  </r>
  <r>
    <s v="2012"/>
    <x v="0"/>
    <x v="0"/>
    <x v="0"/>
    <s v="73"/>
    <s v=""/>
    <x v="0"/>
    <x v="0"/>
    <x v="4"/>
    <s v="E"/>
    <x v="0"/>
    <s v=""/>
    <x v="14"/>
    <x v="14"/>
    <x v="0"/>
    <s v="JAPORTER"/>
    <x v="7"/>
    <x v="0"/>
    <s v="2012-09-25"/>
    <x v="1"/>
    <x v="1"/>
    <x v="1"/>
    <x v="7"/>
    <x v="0"/>
    <x v="0"/>
    <x v="0"/>
    <x v="0"/>
    <n v="4028"/>
  </r>
  <r>
    <s v="2012"/>
    <x v="0"/>
    <x v="0"/>
    <x v="0"/>
    <s v="73"/>
    <s v=""/>
    <x v="0"/>
    <x v="0"/>
    <x v="4"/>
    <s v="E"/>
    <x v="0"/>
    <s v=""/>
    <x v="15"/>
    <x v="15"/>
    <x v="0"/>
    <s v="JAPORTER"/>
    <x v="7"/>
    <x v="0"/>
    <s v="2012-09-25"/>
    <x v="2"/>
    <x v="2"/>
    <x v="0"/>
    <x v="7"/>
    <x v="0"/>
    <x v="0"/>
    <x v="0"/>
    <x v="0"/>
    <n v="23581"/>
  </r>
  <r>
    <s v="2012"/>
    <x v="0"/>
    <x v="0"/>
    <x v="0"/>
    <s v="73"/>
    <s v=""/>
    <x v="0"/>
    <x v="0"/>
    <x v="4"/>
    <s v="E"/>
    <x v="0"/>
    <s v=""/>
    <x v="36"/>
    <x v="36"/>
    <x v="0"/>
    <s v="JAPORTER"/>
    <x v="7"/>
    <x v="0"/>
    <s v="2012-09-25"/>
    <x v="2"/>
    <x v="2"/>
    <x v="0"/>
    <x v="7"/>
    <x v="0"/>
    <x v="0"/>
    <x v="0"/>
    <x v="0"/>
    <n v="607"/>
  </r>
  <r>
    <s v="2012"/>
    <x v="0"/>
    <x v="0"/>
    <x v="0"/>
    <s v="73"/>
    <s v=""/>
    <x v="0"/>
    <x v="0"/>
    <x v="4"/>
    <s v="E"/>
    <x v="0"/>
    <s v=""/>
    <x v="17"/>
    <x v="17"/>
    <x v="0"/>
    <s v="JAPORTER"/>
    <x v="7"/>
    <x v="0"/>
    <s v="2012-09-25"/>
    <x v="2"/>
    <x v="2"/>
    <x v="1"/>
    <x v="7"/>
    <x v="0"/>
    <x v="0"/>
    <x v="0"/>
    <x v="0"/>
    <n v="-15771"/>
  </r>
  <r>
    <s v="2012"/>
    <x v="0"/>
    <x v="0"/>
    <x v="0"/>
    <s v="73"/>
    <s v=""/>
    <x v="0"/>
    <x v="0"/>
    <x v="4"/>
    <s v="E"/>
    <x v="0"/>
    <s v=""/>
    <x v="37"/>
    <x v="37"/>
    <x v="0"/>
    <s v="JAPORTER"/>
    <x v="7"/>
    <x v="0"/>
    <s v="2012-09-25"/>
    <x v="2"/>
    <x v="2"/>
    <x v="0"/>
    <x v="7"/>
    <x v="0"/>
    <x v="0"/>
    <x v="0"/>
    <x v="0"/>
    <n v="-1693"/>
  </r>
  <r>
    <s v="2012"/>
    <x v="0"/>
    <x v="0"/>
    <x v="0"/>
    <s v="73"/>
    <s v=""/>
    <x v="0"/>
    <x v="0"/>
    <x v="4"/>
    <s v="E"/>
    <x v="0"/>
    <s v=""/>
    <x v="19"/>
    <x v="19"/>
    <x v="0"/>
    <s v="JAPORTER"/>
    <x v="7"/>
    <x v="0"/>
    <s v="2012-09-25"/>
    <x v="2"/>
    <x v="2"/>
    <x v="0"/>
    <x v="7"/>
    <x v="0"/>
    <x v="0"/>
    <x v="0"/>
    <x v="0"/>
    <n v="6723"/>
  </r>
  <r>
    <s v="2012"/>
    <x v="0"/>
    <x v="0"/>
    <x v="0"/>
    <s v="73"/>
    <s v=""/>
    <x v="0"/>
    <x v="0"/>
    <x v="4"/>
    <s v="E"/>
    <x v="0"/>
    <s v=""/>
    <x v="20"/>
    <x v="20"/>
    <x v="0"/>
    <s v="JAPORTER"/>
    <x v="7"/>
    <x v="0"/>
    <s v="2012-09-25"/>
    <x v="2"/>
    <x v="2"/>
    <x v="1"/>
    <x v="7"/>
    <x v="0"/>
    <x v="0"/>
    <x v="0"/>
    <x v="0"/>
    <n v="23581"/>
  </r>
  <r>
    <s v="2012"/>
    <x v="0"/>
    <x v="0"/>
    <x v="0"/>
    <s v="73"/>
    <s v=""/>
    <x v="0"/>
    <x v="0"/>
    <x v="4"/>
    <s v="E"/>
    <x v="0"/>
    <s v=""/>
    <x v="21"/>
    <x v="21"/>
    <x v="0"/>
    <s v="JAPORTER"/>
    <x v="7"/>
    <x v="0"/>
    <s v="2012-09-25"/>
    <x v="2"/>
    <x v="2"/>
    <x v="1"/>
    <x v="7"/>
    <x v="0"/>
    <x v="0"/>
    <x v="0"/>
    <x v="0"/>
    <n v="6723"/>
  </r>
  <r>
    <s v="2012"/>
    <x v="0"/>
    <x v="0"/>
    <x v="0"/>
    <s v="73"/>
    <s v=""/>
    <x v="0"/>
    <x v="0"/>
    <x v="4"/>
    <s v="E"/>
    <x v="0"/>
    <s v=""/>
    <x v="22"/>
    <x v="22"/>
    <x v="0"/>
    <s v="JAPORTER"/>
    <x v="7"/>
    <x v="0"/>
    <s v="2012-09-25"/>
    <x v="3"/>
    <x v="3"/>
    <x v="1"/>
    <x v="7"/>
    <x v="0"/>
    <x v="0"/>
    <x v="0"/>
    <x v="0"/>
    <n v="96"/>
  </r>
  <r>
    <s v="2012"/>
    <x v="0"/>
    <x v="0"/>
    <x v="0"/>
    <s v="73"/>
    <s v=""/>
    <x v="0"/>
    <x v="0"/>
    <x v="4"/>
    <s v="E"/>
    <x v="0"/>
    <s v=""/>
    <x v="24"/>
    <x v="24"/>
    <x v="0"/>
    <s v="JAPORTER"/>
    <x v="7"/>
    <x v="0"/>
    <s v="2012-09-25"/>
    <x v="3"/>
    <x v="3"/>
    <x v="0"/>
    <x v="7"/>
    <x v="0"/>
    <x v="0"/>
    <x v="0"/>
    <x v="0"/>
    <n v="15771"/>
  </r>
  <r>
    <s v="2012"/>
    <x v="0"/>
    <x v="0"/>
    <x v="0"/>
    <s v="73"/>
    <s v=""/>
    <x v="0"/>
    <x v="0"/>
    <x v="4"/>
    <s v="E"/>
    <x v="0"/>
    <s v=""/>
    <x v="25"/>
    <x v="25"/>
    <x v="0"/>
    <s v="JAPORTER"/>
    <x v="7"/>
    <x v="0"/>
    <s v="2012-09-25"/>
    <x v="3"/>
    <x v="3"/>
    <x v="1"/>
    <x v="7"/>
    <x v="0"/>
    <x v="0"/>
    <x v="0"/>
    <x v="0"/>
    <n v="15771"/>
  </r>
  <r>
    <s v="2012"/>
    <x v="0"/>
    <x v="0"/>
    <x v="0"/>
    <s v="73"/>
    <s v=""/>
    <x v="0"/>
    <x v="0"/>
    <x v="4"/>
    <s v="E"/>
    <x v="0"/>
    <s v=""/>
    <x v="26"/>
    <x v="26"/>
    <x v="0"/>
    <s v="JAPORTER"/>
    <x v="7"/>
    <x v="0"/>
    <s v="2012-09-25"/>
    <x v="3"/>
    <x v="3"/>
    <x v="0"/>
    <x v="7"/>
    <x v="0"/>
    <x v="0"/>
    <x v="0"/>
    <x v="0"/>
    <n v="-13"/>
  </r>
  <r>
    <s v="2012"/>
    <x v="0"/>
    <x v="0"/>
    <x v="0"/>
    <s v="73"/>
    <s v=""/>
    <x v="0"/>
    <x v="0"/>
    <x v="4"/>
    <s v="E"/>
    <x v="0"/>
    <s v=""/>
    <x v="27"/>
    <x v="27"/>
    <x v="0"/>
    <s v="JAPORTER"/>
    <x v="7"/>
    <x v="0"/>
    <s v="2012-09-25"/>
    <x v="3"/>
    <x v="3"/>
    <x v="0"/>
    <x v="7"/>
    <x v="0"/>
    <x v="0"/>
    <x v="0"/>
    <x v="0"/>
    <n v="-82"/>
  </r>
  <r>
    <s v="2012"/>
    <x v="0"/>
    <x v="0"/>
    <x v="0"/>
    <s v="73"/>
    <s v=""/>
    <x v="0"/>
    <x v="0"/>
    <x v="4"/>
    <s v="E"/>
    <x v="0"/>
    <s v=""/>
    <x v="28"/>
    <x v="28"/>
    <x v="0"/>
    <s v="JAPORTER"/>
    <x v="7"/>
    <x v="0"/>
    <s v="2012-09-25"/>
    <x v="3"/>
    <x v="3"/>
    <x v="1"/>
    <x v="7"/>
    <x v="0"/>
    <x v="0"/>
    <x v="0"/>
    <x v="0"/>
    <n v="-96"/>
  </r>
  <r>
    <s v="2012"/>
    <x v="0"/>
    <x v="0"/>
    <x v="0"/>
    <s v="73"/>
    <s v=""/>
    <x v="0"/>
    <x v="0"/>
    <x v="4"/>
    <s v="E"/>
    <x v="0"/>
    <s v=""/>
    <x v="29"/>
    <x v="29"/>
    <x v="0"/>
    <s v="JAPORTER"/>
    <x v="7"/>
    <x v="0"/>
    <s v="2012-09-25"/>
    <x v="3"/>
    <x v="3"/>
    <x v="1"/>
    <x v="7"/>
    <x v="0"/>
    <x v="0"/>
    <x v="0"/>
    <x v="0"/>
    <n v="15675"/>
  </r>
  <r>
    <s v="2012"/>
    <x v="0"/>
    <x v="0"/>
    <x v="0"/>
    <s v="73"/>
    <s v=""/>
    <x v="0"/>
    <x v="0"/>
    <x v="4"/>
    <s v="E"/>
    <x v="0"/>
    <s v=""/>
    <x v="30"/>
    <x v="30"/>
    <x v="0"/>
    <s v="JAPORTER"/>
    <x v="7"/>
    <x v="0"/>
    <s v="2012-09-25"/>
    <x v="3"/>
    <x v="3"/>
    <x v="1"/>
    <x v="7"/>
    <x v="0"/>
    <x v="0"/>
    <x v="0"/>
    <x v="0"/>
    <n v="15675"/>
  </r>
  <r>
    <s v="2012"/>
    <x v="0"/>
    <x v="0"/>
    <x v="0"/>
    <s v="73"/>
    <s v=""/>
    <x v="0"/>
    <x v="4"/>
    <x v="4"/>
    <s v="E"/>
    <x v="0"/>
    <s v=""/>
    <x v="0"/>
    <x v="0"/>
    <x v="0"/>
    <s v="JAPORTER"/>
    <x v="8"/>
    <x v="0"/>
    <s v="2012-09-25"/>
    <x v="0"/>
    <x v="0"/>
    <x v="0"/>
    <x v="8"/>
    <x v="0"/>
    <x v="0"/>
    <x v="0"/>
    <x v="0"/>
    <n v="1243"/>
  </r>
  <r>
    <s v="2012"/>
    <x v="0"/>
    <x v="0"/>
    <x v="0"/>
    <s v="73"/>
    <s v=""/>
    <x v="0"/>
    <x v="4"/>
    <x v="4"/>
    <s v="E"/>
    <x v="0"/>
    <s v=""/>
    <x v="1"/>
    <x v="1"/>
    <x v="0"/>
    <s v="JAPORTER"/>
    <x v="8"/>
    <x v="0"/>
    <s v="2012-09-25"/>
    <x v="0"/>
    <x v="0"/>
    <x v="0"/>
    <x v="8"/>
    <x v="0"/>
    <x v="0"/>
    <x v="0"/>
    <x v="0"/>
    <n v="148"/>
  </r>
  <r>
    <s v="2012"/>
    <x v="0"/>
    <x v="0"/>
    <x v="0"/>
    <s v="73"/>
    <s v=""/>
    <x v="0"/>
    <x v="4"/>
    <x v="4"/>
    <s v="E"/>
    <x v="0"/>
    <s v=""/>
    <x v="2"/>
    <x v="2"/>
    <x v="0"/>
    <s v="JAPORTER"/>
    <x v="8"/>
    <x v="0"/>
    <s v="2012-09-25"/>
    <x v="0"/>
    <x v="0"/>
    <x v="1"/>
    <x v="8"/>
    <x v="0"/>
    <x v="0"/>
    <x v="0"/>
    <x v="0"/>
    <n v="1391"/>
  </r>
  <r>
    <s v="2012"/>
    <x v="0"/>
    <x v="0"/>
    <x v="0"/>
    <s v="73"/>
    <s v=""/>
    <x v="0"/>
    <x v="4"/>
    <x v="4"/>
    <s v="E"/>
    <x v="0"/>
    <s v=""/>
    <x v="3"/>
    <x v="3"/>
    <x v="0"/>
    <s v="JAPORTER"/>
    <x v="8"/>
    <x v="0"/>
    <s v="2012-09-25"/>
    <x v="0"/>
    <x v="0"/>
    <x v="0"/>
    <x v="8"/>
    <x v="0"/>
    <x v="0"/>
    <x v="0"/>
    <x v="0"/>
    <n v="29"/>
  </r>
  <r>
    <s v="2012"/>
    <x v="0"/>
    <x v="0"/>
    <x v="0"/>
    <s v="73"/>
    <s v=""/>
    <x v="0"/>
    <x v="4"/>
    <x v="4"/>
    <s v="E"/>
    <x v="0"/>
    <s v=""/>
    <x v="4"/>
    <x v="4"/>
    <x v="0"/>
    <s v="JAPORTER"/>
    <x v="8"/>
    <x v="0"/>
    <s v="2012-09-25"/>
    <x v="0"/>
    <x v="0"/>
    <x v="1"/>
    <x v="8"/>
    <x v="0"/>
    <x v="0"/>
    <x v="0"/>
    <x v="0"/>
    <n v="29"/>
  </r>
  <r>
    <s v="2012"/>
    <x v="0"/>
    <x v="0"/>
    <x v="0"/>
    <s v="73"/>
    <s v=""/>
    <x v="0"/>
    <x v="4"/>
    <x v="4"/>
    <s v="E"/>
    <x v="0"/>
    <s v=""/>
    <x v="5"/>
    <x v="5"/>
    <x v="0"/>
    <s v="JAPORTER"/>
    <x v="8"/>
    <x v="0"/>
    <s v="2012-09-25"/>
    <x v="0"/>
    <x v="0"/>
    <x v="1"/>
    <x v="8"/>
    <x v="0"/>
    <x v="0"/>
    <x v="0"/>
    <x v="0"/>
    <n v="29"/>
  </r>
  <r>
    <s v="2012"/>
    <x v="0"/>
    <x v="0"/>
    <x v="0"/>
    <s v="73"/>
    <s v=""/>
    <x v="0"/>
    <x v="4"/>
    <x v="4"/>
    <s v="E"/>
    <x v="0"/>
    <s v=""/>
    <x v="6"/>
    <x v="6"/>
    <x v="0"/>
    <s v="JAPORTER"/>
    <x v="8"/>
    <x v="0"/>
    <s v="2012-09-25"/>
    <x v="0"/>
    <x v="0"/>
    <x v="1"/>
    <x v="8"/>
    <x v="0"/>
    <x v="0"/>
    <x v="0"/>
    <x v="0"/>
    <n v="1420"/>
  </r>
  <r>
    <s v="2012"/>
    <x v="0"/>
    <x v="0"/>
    <x v="0"/>
    <s v="73"/>
    <s v=""/>
    <x v="0"/>
    <x v="4"/>
    <x v="4"/>
    <s v="E"/>
    <x v="0"/>
    <s v=""/>
    <x v="7"/>
    <x v="7"/>
    <x v="0"/>
    <s v="JAPORTER"/>
    <x v="8"/>
    <x v="0"/>
    <s v="2012-09-25"/>
    <x v="1"/>
    <x v="1"/>
    <x v="0"/>
    <x v="8"/>
    <x v="0"/>
    <x v="0"/>
    <x v="0"/>
    <x v="0"/>
    <n v="24"/>
  </r>
  <r>
    <s v="2012"/>
    <x v="0"/>
    <x v="0"/>
    <x v="0"/>
    <s v="73"/>
    <s v=""/>
    <x v="0"/>
    <x v="4"/>
    <x v="4"/>
    <s v="E"/>
    <x v="0"/>
    <s v=""/>
    <x v="8"/>
    <x v="8"/>
    <x v="0"/>
    <s v="JAPORTER"/>
    <x v="8"/>
    <x v="0"/>
    <s v="2012-09-25"/>
    <x v="1"/>
    <x v="1"/>
    <x v="1"/>
    <x v="8"/>
    <x v="0"/>
    <x v="0"/>
    <x v="0"/>
    <x v="0"/>
    <n v="24"/>
  </r>
  <r>
    <s v="2012"/>
    <x v="0"/>
    <x v="0"/>
    <x v="0"/>
    <s v="73"/>
    <s v=""/>
    <x v="0"/>
    <x v="4"/>
    <x v="4"/>
    <s v="E"/>
    <x v="0"/>
    <s v=""/>
    <x v="35"/>
    <x v="35"/>
    <x v="0"/>
    <s v="JAPORTER"/>
    <x v="8"/>
    <x v="0"/>
    <s v="2012-09-25"/>
    <x v="1"/>
    <x v="1"/>
    <x v="0"/>
    <x v="8"/>
    <x v="0"/>
    <x v="0"/>
    <x v="0"/>
    <x v="0"/>
    <n v="1396"/>
  </r>
  <r>
    <s v="2012"/>
    <x v="0"/>
    <x v="0"/>
    <x v="0"/>
    <s v="73"/>
    <s v=""/>
    <x v="0"/>
    <x v="4"/>
    <x v="4"/>
    <s v="E"/>
    <x v="0"/>
    <s v=""/>
    <x v="13"/>
    <x v="13"/>
    <x v="0"/>
    <s v="JAPORTER"/>
    <x v="8"/>
    <x v="0"/>
    <s v="2012-09-25"/>
    <x v="1"/>
    <x v="1"/>
    <x v="1"/>
    <x v="8"/>
    <x v="0"/>
    <x v="0"/>
    <x v="0"/>
    <x v="0"/>
    <n v="1396"/>
  </r>
  <r>
    <s v="2012"/>
    <x v="0"/>
    <x v="0"/>
    <x v="0"/>
    <s v="73"/>
    <s v=""/>
    <x v="0"/>
    <x v="4"/>
    <x v="4"/>
    <s v="E"/>
    <x v="0"/>
    <s v=""/>
    <x v="14"/>
    <x v="14"/>
    <x v="0"/>
    <s v="JAPORTER"/>
    <x v="8"/>
    <x v="0"/>
    <s v="2012-09-25"/>
    <x v="1"/>
    <x v="1"/>
    <x v="1"/>
    <x v="8"/>
    <x v="0"/>
    <x v="0"/>
    <x v="0"/>
    <x v="0"/>
    <n v="1420"/>
  </r>
  <r>
    <s v="2012"/>
    <x v="0"/>
    <x v="0"/>
    <x v="0"/>
    <s v="73"/>
    <s v=""/>
    <x v="0"/>
    <x v="4"/>
    <x v="4"/>
    <s v="E"/>
    <x v="0"/>
    <s v=""/>
    <x v="15"/>
    <x v="15"/>
    <x v="0"/>
    <s v="JAPORTER"/>
    <x v="8"/>
    <x v="0"/>
    <s v="2012-09-25"/>
    <x v="2"/>
    <x v="2"/>
    <x v="0"/>
    <x v="8"/>
    <x v="0"/>
    <x v="0"/>
    <x v="0"/>
    <x v="0"/>
    <n v="29955"/>
  </r>
  <r>
    <s v="2012"/>
    <x v="0"/>
    <x v="0"/>
    <x v="0"/>
    <s v="73"/>
    <s v=""/>
    <x v="0"/>
    <x v="4"/>
    <x v="4"/>
    <s v="E"/>
    <x v="0"/>
    <s v=""/>
    <x v="36"/>
    <x v="36"/>
    <x v="0"/>
    <s v="JAPORTER"/>
    <x v="8"/>
    <x v="0"/>
    <s v="2012-09-25"/>
    <x v="2"/>
    <x v="2"/>
    <x v="0"/>
    <x v="8"/>
    <x v="0"/>
    <x v="0"/>
    <x v="0"/>
    <x v="0"/>
    <n v="24"/>
  </r>
  <r>
    <s v="2012"/>
    <x v="0"/>
    <x v="0"/>
    <x v="0"/>
    <s v="73"/>
    <s v=""/>
    <x v="0"/>
    <x v="4"/>
    <x v="4"/>
    <s v="E"/>
    <x v="0"/>
    <s v=""/>
    <x v="17"/>
    <x v="17"/>
    <x v="0"/>
    <s v="JAPORTER"/>
    <x v="8"/>
    <x v="0"/>
    <s v="2012-09-25"/>
    <x v="2"/>
    <x v="2"/>
    <x v="1"/>
    <x v="8"/>
    <x v="0"/>
    <x v="0"/>
    <x v="0"/>
    <x v="0"/>
    <n v="-16535"/>
  </r>
  <r>
    <s v="2012"/>
    <x v="0"/>
    <x v="0"/>
    <x v="0"/>
    <s v="73"/>
    <s v=""/>
    <x v="0"/>
    <x v="4"/>
    <x v="4"/>
    <s v="E"/>
    <x v="0"/>
    <s v=""/>
    <x v="37"/>
    <x v="37"/>
    <x v="0"/>
    <s v="JAPORTER"/>
    <x v="8"/>
    <x v="0"/>
    <s v="2012-09-25"/>
    <x v="2"/>
    <x v="2"/>
    <x v="0"/>
    <x v="8"/>
    <x v="0"/>
    <x v="0"/>
    <x v="0"/>
    <x v="0"/>
    <n v="-148"/>
  </r>
  <r>
    <s v="2012"/>
    <x v="0"/>
    <x v="0"/>
    <x v="0"/>
    <s v="73"/>
    <s v=""/>
    <x v="0"/>
    <x v="4"/>
    <x v="4"/>
    <s v="E"/>
    <x v="0"/>
    <s v=""/>
    <x v="19"/>
    <x v="19"/>
    <x v="0"/>
    <s v="JAPORTER"/>
    <x v="8"/>
    <x v="0"/>
    <s v="2012-09-25"/>
    <x v="2"/>
    <x v="2"/>
    <x v="0"/>
    <x v="8"/>
    <x v="0"/>
    <x v="0"/>
    <x v="0"/>
    <x v="0"/>
    <n v="13296"/>
  </r>
  <r>
    <s v="2012"/>
    <x v="0"/>
    <x v="0"/>
    <x v="0"/>
    <s v="73"/>
    <s v=""/>
    <x v="0"/>
    <x v="4"/>
    <x v="4"/>
    <s v="E"/>
    <x v="0"/>
    <s v=""/>
    <x v="20"/>
    <x v="20"/>
    <x v="0"/>
    <s v="JAPORTER"/>
    <x v="8"/>
    <x v="0"/>
    <s v="2012-09-25"/>
    <x v="2"/>
    <x v="2"/>
    <x v="1"/>
    <x v="8"/>
    <x v="0"/>
    <x v="0"/>
    <x v="0"/>
    <x v="0"/>
    <n v="29955"/>
  </r>
  <r>
    <s v="2012"/>
    <x v="0"/>
    <x v="0"/>
    <x v="0"/>
    <s v="73"/>
    <s v=""/>
    <x v="0"/>
    <x v="4"/>
    <x v="4"/>
    <s v="E"/>
    <x v="0"/>
    <s v=""/>
    <x v="21"/>
    <x v="21"/>
    <x v="0"/>
    <s v="JAPORTER"/>
    <x v="8"/>
    <x v="0"/>
    <s v="2012-09-25"/>
    <x v="2"/>
    <x v="2"/>
    <x v="1"/>
    <x v="8"/>
    <x v="0"/>
    <x v="0"/>
    <x v="0"/>
    <x v="0"/>
    <n v="13296"/>
  </r>
  <r>
    <s v="2012"/>
    <x v="0"/>
    <x v="0"/>
    <x v="0"/>
    <s v="73"/>
    <s v=""/>
    <x v="0"/>
    <x v="4"/>
    <x v="4"/>
    <s v="E"/>
    <x v="0"/>
    <s v=""/>
    <x v="22"/>
    <x v="22"/>
    <x v="0"/>
    <s v="JAPORTER"/>
    <x v="8"/>
    <x v="0"/>
    <s v="2012-09-25"/>
    <x v="3"/>
    <x v="3"/>
    <x v="1"/>
    <x v="8"/>
    <x v="0"/>
    <x v="0"/>
    <x v="0"/>
    <x v="0"/>
    <n v="29"/>
  </r>
  <r>
    <s v="2012"/>
    <x v="0"/>
    <x v="0"/>
    <x v="0"/>
    <s v="73"/>
    <s v=""/>
    <x v="0"/>
    <x v="4"/>
    <x v="4"/>
    <s v="E"/>
    <x v="0"/>
    <s v=""/>
    <x v="24"/>
    <x v="24"/>
    <x v="0"/>
    <s v="JAPORTER"/>
    <x v="8"/>
    <x v="0"/>
    <s v="2012-09-25"/>
    <x v="3"/>
    <x v="3"/>
    <x v="0"/>
    <x v="8"/>
    <x v="0"/>
    <x v="0"/>
    <x v="0"/>
    <x v="0"/>
    <n v="16535"/>
  </r>
  <r>
    <s v="2012"/>
    <x v="0"/>
    <x v="0"/>
    <x v="0"/>
    <s v="73"/>
    <s v=""/>
    <x v="0"/>
    <x v="4"/>
    <x v="4"/>
    <s v="E"/>
    <x v="0"/>
    <s v=""/>
    <x v="25"/>
    <x v="25"/>
    <x v="0"/>
    <s v="JAPORTER"/>
    <x v="8"/>
    <x v="0"/>
    <s v="2012-09-25"/>
    <x v="3"/>
    <x v="3"/>
    <x v="1"/>
    <x v="8"/>
    <x v="0"/>
    <x v="0"/>
    <x v="0"/>
    <x v="0"/>
    <n v="16535"/>
  </r>
  <r>
    <s v="2012"/>
    <x v="0"/>
    <x v="0"/>
    <x v="0"/>
    <s v="73"/>
    <s v=""/>
    <x v="0"/>
    <x v="4"/>
    <x v="4"/>
    <s v="E"/>
    <x v="0"/>
    <s v=""/>
    <x v="27"/>
    <x v="27"/>
    <x v="0"/>
    <s v="JAPORTER"/>
    <x v="8"/>
    <x v="0"/>
    <s v="2012-09-25"/>
    <x v="3"/>
    <x v="3"/>
    <x v="0"/>
    <x v="8"/>
    <x v="0"/>
    <x v="0"/>
    <x v="0"/>
    <x v="0"/>
    <n v="-29"/>
  </r>
  <r>
    <s v="2012"/>
    <x v="0"/>
    <x v="0"/>
    <x v="0"/>
    <s v="73"/>
    <s v=""/>
    <x v="0"/>
    <x v="4"/>
    <x v="4"/>
    <s v="E"/>
    <x v="0"/>
    <s v=""/>
    <x v="28"/>
    <x v="28"/>
    <x v="0"/>
    <s v="JAPORTER"/>
    <x v="8"/>
    <x v="0"/>
    <s v="2012-09-25"/>
    <x v="3"/>
    <x v="3"/>
    <x v="1"/>
    <x v="8"/>
    <x v="0"/>
    <x v="0"/>
    <x v="0"/>
    <x v="0"/>
    <n v="-29"/>
  </r>
  <r>
    <s v="2012"/>
    <x v="0"/>
    <x v="0"/>
    <x v="0"/>
    <s v="73"/>
    <s v=""/>
    <x v="0"/>
    <x v="4"/>
    <x v="4"/>
    <s v="E"/>
    <x v="0"/>
    <s v=""/>
    <x v="29"/>
    <x v="29"/>
    <x v="0"/>
    <s v="JAPORTER"/>
    <x v="8"/>
    <x v="0"/>
    <s v="2012-09-25"/>
    <x v="3"/>
    <x v="3"/>
    <x v="1"/>
    <x v="8"/>
    <x v="0"/>
    <x v="0"/>
    <x v="0"/>
    <x v="0"/>
    <n v="16506"/>
  </r>
  <r>
    <s v="2012"/>
    <x v="0"/>
    <x v="0"/>
    <x v="0"/>
    <s v="73"/>
    <s v=""/>
    <x v="0"/>
    <x v="4"/>
    <x v="4"/>
    <s v="E"/>
    <x v="0"/>
    <s v=""/>
    <x v="30"/>
    <x v="30"/>
    <x v="0"/>
    <s v="JAPORTER"/>
    <x v="8"/>
    <x v="0"/>
    <s v="2012-09-25"/>
    <x v="3"/>
    <x v="3"/>
    <x v="1"/>
    <x v="8"/>
    <x v="0"/>
    <x v="0"/>
    <x v="0"/>
    <x v="0"/>
    <n v="16506"/>
  </r>
  <r>
    <s v="2012"/>
    <x v="0"/>
    <x v="0"/>
    <x v="0"/>
    <s v="73"/>
    <s v=""/>
    <x v="0"/>
    <x v="0"/>
    <x v="5"/>
    <s v="E"/>
    <x v="0"/>
    <s v=""/>
    <x v="0"/>
    <x v="0"/>
    <x v="0"/>
    <s v="JAPORTER"/>
    <x v="9"/>
    <x v="0"/>
    <s v="2012-09-25"/>
    <x v="0"/>
    <x v="0"/>
    <x v="0"/>
    <x v="9"/>
    <x v="0"/>
    <x v="0"/>
    <x v="0"/>
    <x v="0"/>
    <n v="3166"/>
  </r>
  <r>
    <s v="2012"/>
    <x v="0"/>
    <x v="0"/>
    <x v="0"/>
    <s v="73"/>
    <s v=""/>
    <x v="0"/>
    <x v="0"/>
    <x v="5"/>
    <s v="E"/>
    <x v="0"/>
    <s v=""/>
    <x v="1"/>
    <x v="1"/>
    <x v="0"/>
    <s v="JAPORTER"/>
    <x v="9"/>
    <x v="0"/>
    <s v="2012-09-25"/>
    <x v="0"/>
    <x v="0"/>
    <x v="0"/>
    <x v="9"/>
    <x v="0"/>
    <x v="0"/>
    <x v="0"/>
    <x v="0"/>
    <n v="537"/>
  </r>
  <r>
    <s v="2012"/>
    <x v="0"/>
    <x v="0"/>
    <x v="0"/>
    <s v="73"/>
    <s v=""/>
    <x v="0"/>
    <x v="0"/>
    <x v="5"/>
    <s v="E"/>
    <x v="0"/>
    <s v=""/>
    <x v="2"/>
    <x v="2"/>
    <x v="0"/>
    <s v="JAPORTER"/>
    <x v="9"/>
    <x v="0"/>
    <s v="2012-09-25"/>
    <x v="0"/>
    <x v="0"/>
    <x v="1"/>
    <x v="9"/>
    <x v="0"/>
    <x v="0"/>
    <x v="0"/>
    <x v="0"/>
    <n v="3703"/>
  </r>
  <r>
    <s v="2012"/>
    <x v="0"/>
    <x v="0"/>
    <x v="0"/>
    <s v="73"/>
    <s v=""/>
    <x v="0"/>
    <x v="0"/>
    <x v="5"/>
    <s v="E"/>
    <x v="0"/>
    <s v=""/>
    <x v="3"/>
    <x v="3"/>
    <x v="0"/>
    <s v="JAPORTER"/>
    <x v="9"/>
    <x v="0"/>
    <s v="2012-09-25"/>
    <x v="0"/>
    <x v="0"/>
    <x v="0"/>
    <x v="9"/>
    <x v="0"/>
    <x v="0"/>
    <x v="0"/>
    <x v="0"/>
    <n v="4"/>
  </r>
  <r>
    <s v="2012"/>
    <x v="0"/>
    <x v="0"/>
    <x v="0"/>
    <s v="73"/>
    <s v=""/>
    <x v="0"/>
    <x v="0"/>
    <x v="5"/>
    <s v="E"/>
    <x v="0"/>
    <s v=""/>
    <x v="4"/>
    <x v="4"/>
    <x v="0"/>
    <s v="JAPORTER"/>
    <x v="9"/>
    <x v="0"/>
    <s v="2012-09-25"/>
    <x v="0"/>
    <x v="0"/>
    <x v="1"/>
    <x v="9"/>
    <x v="0"/>
    <x v="0"/>
    <x v="0"/>
    <x v="0"/>
    <n v="4"/>
  </r>
  <r>
    <s v="2012"/>
    <x v="0"/>
    <x v="0"/>
    <x v="0"/>
    <s v="73"/>
    <s v=""/>
    <x v="0"/>
    <x v="0"/>
    <x v="5"/>
    <s v="E"/>
    <x v="0"/>
    <s v=""/>
    <x v="5"/>
    <x v="5"/>
    <x v="0"/>
    <s v="JAPORTER"/>
    <x v="9"/>
    <x v="0"/>
    <s v="2012-09-25"/>
    <x v="0"/>
    <x v="0"/>
    <x v="1"/>
    <x v="9"/>
    <x v="0"/>
    <x v="0"/>
    <x v="0"/>
    <x v="0"/>
    <n v="4"/>
  </r>
  <r>
    <s v="2012"/>
    <x v="0"/>
    <x v="0"/>
    <x v="0"/>
    <s v="73"/>
    <s v=""/>
    <x v="0"/>
    <x v="0"/>
    <x v="5"/>
    <s v="E"/>
    <x v="0"/>
    <s v=""/>
    <x v="6"/>
    <x v="6"/>
    <x v="0"/>
    <s v="JAPORTER"/>
    <x v="9"/>
    <x v="0"/>
    <s v="2012-09-25"/>
    <x v="0"/>
    <x v="0"/>
    <x v="1"/>
    <x v="9"/>
    <x v="0"/>
    <x v="0"/>
    <x v="0"/>
    <x v="0"/>
    <n v="3707"/>
  </r>
  <r>
    <s v="2012"/>
    <x v="0"/>
    <x v="0"/>
    <x v="0"/>
    <s v="73"/>
    <s v=""/>
    <x v="0"/>
    <x v="0"/>
    <x v="5"/>
    <s v="E"/>
    <x v="0"/>
    <s v=""/>
    <x v="7"/>
    <x v="7"/>
    <x v="0"/>
    <s v="JAPORTER"/>
    <x v="9"/>
    <x v="0"/>
    <s v="2012-09-25"/>
    <x v="1"/>
    <x v="1"/>
    <x v="0"/>
    <x v="9"/>
    <x v="0"/>
    <x v="0"/>
    <x v="0"/>
    <x v="0"/>
    <n v="118"/>
  </r>
  <r>
    <s v="2012"/>
    <x v="0"/>
    <x v="0"/>
    <x v="0"/>
    <s v="73"/>
    <s v=""/>
    <x v="0"/>
    <x v="0"/>
    <x v="5"/>
    <s v="E"/>
    <x v="0"/>
    <s v=""/>
    <x v="8"/>
    <x v="8"/>
    <x v="0"/>
    <s v="JAPORTER"/>
    <x v="9"/>
    <x v="0"/>
    <s v="2012-09-25"/>
    <x v="1"/>
    <x v="1"/>
    <x v="1"/>
    <x v="9"/>
    <x v="0"/>
    <x v="0"/>
    <x v="0"/>
    <x v="0"/>
    <n v="118"/>
  </r>
  <r>
    <s v="2012"/>
    <x v="0"/>
    <x v="0"/>
    <x v="0"/>
    <s v="73"/>
    <s v=""/>
    <x v="0"/>
    <x v="0"/>
    <x v="5"/>
    <s v="E"/>
    <x v="0"/>
    <s v=""/>
    <x v="35"/>
    <x v="35"/>
    <x v="0"/>
    <s v="JAPORTER"/>
    <x v="9"/>
    <x v="0"/>
    <s v="2012-09-25"/>
    <x v="1"/>
    <x v="1"/>
    <x v="0"/>
    <x v="9"/>
    <x v="0"/>
    <x v="0"/>
    <x v="0"/>
    <x v="0"/>
    <n v="3589"/>
  </r>
  <r>
    <s v="2012"/>
    <x v="0"/>
    <x v="0"/>
    <x v="0"/>
    <s v="73"/>
    <s v=""/>
    <x v="0"/>
    <x v="0"/>
    <x v="5"/>
    <s v="E"/>
    <x v="0"/>
    <s v=""/>
    <x v="13"/>
    <x v="13"/>
    <x v="0"/>
    <s v="JAPORTER"/>
    <x v="9"/>
    <x v="0"/>
    <s v="2012-09-25"/>
    <x v="1"/>
    <x v="1"/>
    <x v="1"/>
    <x v="9"/>
    <x v="0"/>
    <x v="0"/>
    <x v="0"/>
    <x v="0"/>
    <n v="3589"/>
  </r>
  <r>
    <s v="2012"/>
    <x v="0"/>
    <x v="0"/>
    <x v="0"/>
    <s v="73"/>
    <s v=""/>
    <x v="0"/>
    <x v="0"/>
    <x v="5"/>
    <s v="E"/>
    <x v="0"/>
    <s v=""/>
    <x v="14"/>
    <x v="14"/>
    <x v="0"/>
    <s v="JAPORTER"/>
    <x v="9"/>
    <x v="0"/>
    <s v="2012-09-25"/>
    <x v="1"/>
    <x v="1"/>
    <x v="1"/>
    <x v="9"/>
    <x v="0"/>
    <x v="0"/>
    <x v="0"/>
    <x v="0"/>
    <n v="3707"/>
  </r>
  <r>
    <s v="2012"/>
    <x v="0"/>
    <x v="0"/>
    <x v="0"/>
    <s v="73"/>
    <s v=""/>
    <x v="0"/>
    <x v="0"/>
    <x v="5"/>
    <s v="E"/>
    <x v="0"/>
    <s v=""/>
    <x v="15"/>
    <x v="15"/>
    <x v="0"/>
    <s v="JAPORTER"/>
    <x v="9"/>
    <x v="0"/>
    <s v="2012-09-25"/>
    <x v="2"/>
    <x v="2"/>
    <x v="0"/>
    <x v="9"/>
    <x v="0"/>
    <x v="0"/>
    <x v="0"/>
    <x v="0"/>
    <n v="1789"/>
  </r>
  <r>
    <s v="2012"/>
    <x v="0"/>
    <x v="0"/>
    <x v="0"/>
    <s v="73"/>
    <s v=""/>
    <x v="0"/>
    <x v="0"/>
    <x v="5"/>
    <s v="E"/>
    <x v="0"/>
    <s v=""/>
    <x v="36"/>
    <x v="36"/>
    <x v="0"/>
    <s v="JAPORTER"/>
    <x v="9"/>
    <x v="0"/>
    <s v="2012-09-25"/>
    <x v="2"/>
    <x v="2"/>
    <x v="0"/>
    <x v="9"/>
    <x v="0"/>
    <x v="0"/>
    <x v="0"/>
    <x v="0"/>
    <n v="118"/>
  </r>
  <r>
    <s v="2012"/>
    <x v="0"/>
    <x v="0"/>
    <x v="0"/>
    <s v="73"/>
    <s v=""/>
    <x v="0"/>
    <x v="0"/>
    <x v="5"/>
    <s v="E"/>
    <x v="0"/>
    <s v=""/>
    <x v="17"/>
    <x v="17"/>
    <x v="0"/>
    <s v="JAPORTER"/>
    <x v="9"/>
    <x v="0"/>
    <s v="2012-09-25"/>
    <x v="2"/>
    <x v="2"/>
    <x v="1"/>
    <x v="9"/>
    <x v="0"/>
    <x v="0"/>
    <x v="0"/>
    <x v="0"/>
    <n v="-660"/>
  </r>
  <r>
    <s v="2012"/>
    <x v="0"/>
    <x v="0"/>
    <x v="0"/>
    <s v="73"/>
    <s v=""/>
    <x v="0"/>
    <x v="0"/>
    <x v="5"/>
    <s v="E"/>
    <x v="0"/>
    <s v=""/>
    <x v="37"/>
    <x v="37"/>
    <x v="0"/>
    <s v="JAPORTER"/>
    <x v="9"/>
    <x v="0"/>
    <s v="2012-09-25"/>
    <x v="2"/>
    <x v="2"/>
    <x v="0"/>
    <x v="9"/>
    <x v="0"/>
    <x v="0"/>
    <x v="0"/>
    <x v="0"/>
    <n v="-537"/>
  </r>
  <r>
    <s v="2012"/>
    <x v="0"/>
    <x v="0"/>
    <x v="0"/>
    <s v="73"/>
    <s v=""/>
    <x v="0"/>
    <x v="0"/>
    <x v="5"/>
    <s v="E"/>
    <x v="0"/>
    <s v=""/>
    <x v="19"/>
    <x v="19"/>
    <x v="0"/>
    <s v="JAPORTER"/>
    <x v="9"/>
    <x v="0"/>
    <s v="2012-09-25"/>
    <x v="2"/>
    <x v="2"/>
    <x v="0"/>
    <x v="9"/>
    <x v="0"/>
    <x v="0"/>
    <x v="0"/>
    <x v="0"/>
    <n v="710"/>
  </r>
  <r>
    <s v="2012"/>
    <x v="0"/>
    <x v="0"/>
    <x v="0"/>
    <s v="73"/>
    <s v=""/>
    <x v="0"/>
    <x v="0"/>
    <x v="5"/>
    <s v="E"/>
    <x v="0"/>
    <s v=""/>
    <x v="20"/>
    <x v="20"/>
    <x v="0"/>
    <s v="JAPORTER"/>
    <x v="9"/>
    <x v="0"/>
    <s v="2012-09-25"/>
    <x v="2"/>
    <x v="2"/>
    <x v="1"/>
    <x v="9"/>
    <x v="0"/>
    <x v="0"/>
    <x v="0"/>
    <x v="0"/>
    <n v="1789"/>
  </r>
  <r>
    <s v="2012"/>
    <x v="0"/>
    <x v="0"/>
    <x v="0"/>
    <s v="73"/>
    <s v=""/>
    <x v="0"/>
    <x v="0"/>
    <x v="5"/>
    <s v="E"/>
    <x v="0"/>
    <s v=""/>
    <x v="21"/>
    <x v="21"/>
    <x v="0"/>
    <s v="JAPORTER"/>
    <x v="9"/>
    <x v="0"/>
    <s v="2012-09-25"/>
    <x v="2"/>
    <x v="2"/>
    <x v="1"/>
    <x v="9"/>
    <x v="0"/>
    <x v="0"/>
    <x v="0"/>
    <x v="0"/>
    <n v="710"/>
  </r>
  <r>
    <s v="2012"/>
    <x v="0"/>
    <x v="0"/>
    <x v="0"/>
    <s v="73"/>
    <s v=""/>
    <x v="0"/>
    <x v="0"/>
    <x v="5"/>
    <s v="E"/>
    <x v="0"/>
    <s v=""/>
    <x v="22"/>
    <x v="22"/>
    <x v="0"/>
    <s v="JAPORTER"/>
    <x v="9"/>
    <x v="0"/>
    <s v="2012-09-25"/>
    <x v="3"/>
    <x v="3"/>
    <x v="1"/>
    <x v="9"/>
    <x v="0"/>
    <x v="0"/>
    <x v="0"/>
    <x v="0"/>
    <n v="4"/>
  </r>
  <r>
    <s v="2012"/>
    <x v="0"/>
    <x v="0"/>
    <x v="0"/>
    <s v="73"/>
    <s v=""/>
    <x v="0"/>
    <x v="0"/>
    <x v="5"/>
    <s v="E"/>
    <x v="0"/>
    <s v=""/>
    <x v="24"/>
    <x v="24"/>
    <x v="0"/>
    <s v="JAPORTER"/>
    <x v="9"/>
    <x v="0"/>
    <s v="2012-09-25"/>
    <x v="3"/>
    <x v="3"/>
    <x v="0"/>
    <x v="9"/>
    <x v="0"/>
    <x v="0"/>
    <x v="0"/>
    <x v="0"/>
    <n v="660"/>
  </r>
  <r>
    <s v="2012"/>
    <x v="0"/>
    <x v="0"/>
    <x v="0"/>
    <s v="73"/>
    <s v=""/>
    <x v="0"/>
    <x v="0"/>
    <x v="5"/>
    <s v="E"/>
    <x v="0"/>
    <s v=""/>
    <x v="25"/>
    <x v="25"/>
    <x v="0"/>
    <s v="JAPORTER"/>
    <x v="9"/>
    <x v="0"/>
    <s v="2012-09-25"/>
    <x v="3"/>
    <x v="3"/>
    <x v="1"/>
    <x v="9"/>
    <x v="0"/>
    <x v="0"/>
    <x v="0"/>
    <x v="0"/>
    <n v="660"/>
  </r>
  <r>
    <s v="2012"/>
    <x v="0"/>
    <x v="0"/>
    <x v="0"/>
    <s v="73"/>
    <s v=""/>
    <x v="0"/>
    <x v="0"/>
    <x v="5"/>
    <s v="E"/>
    <x v="0"/>
    <s v=""/>
    <x v="26"/>
    <x v="26"/>
    <x v="0"/>
    <s v="JAPORTER"/>
    <x v="9"/>
    <x v="0"/>
    <s v="2012-09-25"/>
    <x v="3"/>
    <x v="3"/>
    <x v="0"/>
    <x v="9"/>
    <x v="0"/>
    <x v="0"/>
    <x v="0"/>
    <x v="0"/>
    <n v="-3"/>
  </r>
  <r>
    <s v="2012"/>
    <x v="0"/>
    <x v="0"/>
    <x v="0"/>
    <s v="73"/>
    <s v=""/>
    <x v="0"/>
    <x v="0"/>
    <x v="5"/>
    <s v="E"/>
    <x v="0"/>
    <s v=""/>
    <x v="27"/>
    <x v="27"/>
    <x v="0"/>
    <s v="JAPORTER"/>
    <x v="9"/>
    <x v="0"/>
    <s v="2012-09-25"/>
    <x v="3"/>
    <x v="3"/>
    <x v="0"/>
    <x v="9"/>
    <x v="0"/>
    <x v="0"/>
    <x v="0"/>
    <x v="0"/>
    <n v="-1"/>
  </r>
  <r>
    <s v="2012"/>
    <x v="0"/>
    <x v="0"/>
    <x v="0"/>
    <s v="73"/>
    <s v=""/>
    <x v="0"/>
    <x v="0"/>
    <x v="5"/>
    <s v="E"/>
    <x v="0"/>
    <s v=""/>
    <x v="28"/>
    <x v="28"/>
    <x v="0"/>
    <s v="JAPORTER"/>
    <x v="9"/>
    <x v="0"/>
    <s v="2012-09-25"/>
    <x v="3"/>
    <x v="3"/>
    <x v="1"/>
    <x v="9"/>
    <x v="0"/>
    <x v="0"/>
    <x v="0"/>
    <x v="0"/>
    <n v="-4"/>
  </r>
  <r>
    <s v="2012"/>
    <x v="0"/>
    <x v="0"/>
    <x v="0"/>
    <s v="73"/>
    <s v=""/>
    <x v="0"/>
    <x v="0"/>
    <x v="5"/>
    <s v="E"/>
    <x v="0"/>
    <s v=""/>
    <x v="29"/>
    <x v="29"/>
    <x v="0"/>
    <s v="JAPORTER"/>
    <x v="9"/>
    <x v="0"/>
    <s v="2012-09-25"/>
    <x v="3"/>
    <x v="3"/>
    <x v="1"/>
    <x v="9"/>
    <x v="0"/>
    <x v="0"/>
    <x v="0"/>
    <x v="0"/>
    <n v="656"/>
  </r>
  <r>
    <s v="2012"/>
    <x v="0"/>
    <x v="0"/>
    <x v="0"/>
    <s v="73"/>
    <s v=""/>
    <x v="0"/>
    <x v="0"/>
    <x v="5"/>
    <s v="E"/>
    <x v="0"/>
    <s v=""/>
    <x v="30"/>
    <x v="30"/>
    <x v="0"/>
    <s v="JAPORTER"/>
    <x v="9"/>
    <x v="0"/>
    <s v="2012-09-25"/>
    <x v="3"/>
    <x v="3"/>
    <x v="1"/>
    <x v="9"/>
    <x v="0"/>
    <x v="0"/>
    <x v="0"/>
    <x v="0"/>
    <n v="656"/>
  </r>
  <r>
    <s v="2012"/>
    <x v="0"/>
    <x v="0"/>
    <x v="0"/>
    <s v="73"/>
    <s v=""/>
    <x v="0"/>
    <x v="5"/>
    <x v="5"/>
    <s v="E"/>
    <x v="0"/>
    <s v=""/>
    <x v="0"/>
    <x v="0"/>
    <x v="0"/>
    <s v="JAPORTER"/>
    <x v="10"/>
    <x v="0"/>
    <s v="2012-09-25"/>
    <x v="0"/>
    <x v="0"/>
    <x v="0"/>
    <x v="10"/>
    <x v="0"/>
    <x v="0"/>
    <x v="0"/>
    <x v="0"/>
    <n v="836"/>
  </r>
  <r>
    <s v="2012"/>
    <x v="0"/>
    <x v="0"/>
    <x v="0"/>
    <s v="73"/>
    <s v=""/>
    <x v="0"/>
    <x v="5"/>
    <x v="5"/>
    <s v="E"/>
    <x v="0"/>
    <s v=""/>
    <x v="1"/>
    <x v="1"/>
    <x v="0"/>
    <s v="JAPORTER"/>
    <x v="10"/>
    <x v="0"/>
    <s v="2012-09-25"/>
    <x v="0"/>
    <x v="0"/>
    <x v="0"/>
    <x v="10"/>
    <x v="0"/>
    <x v="0"/>
    <x v="0"/>
    <x v="0"/>
    <n v="115"/>
  </r>
  <r>
    <s v="2012"/>
    <x v="0"/>
    <x v="0"/>
    <x v="0"/>
    <s v="73"/>
    <s v=""/>
    <x v="0"/>
    <x v="5"/>
    <x v="5"/>
    <s v="E"/>
    <x v="0"/>
    <s v=""/>
    <x v="2"/>
    <x v="2"/>
    <x v="0"/>
    <s v="JAPORTER"/>
    <x v="10"/>
    <x v="0"/>
    <s v="2012-09-25"/>
    <x v="0"/>
    <x v="0"/>
    <x v="1"/>
    <x v="10"/>
    <x v="0"/>
    <x v="0"/>
    <x v="0"/>
    <x v="0"/>
    <n v="951"/>
  </r>
  <r>
    <s v="2012"/>
    <x v="0"/>
    <x v="0"/>
    <x v="0"/>
    <s v="73"/>
    <s v=""/>
    <x v="0"/>
    <x v="5"/>
    <x v="5"/>
    <s v="E"/>
    <x v="0"/>
    <s v=""/>
    <x v="3"/>
    <x v="3"/>
    <x v="0"/>
    <s v="JAPORTER"/>
    <x v="10"/>
    <x v="0"/>
    <s v="2012-09-25"/>
    <x v="0"/>
    <x v="0"/>
    <x v="0"/>
    <x v="10"/>
    <x v="0"/>
    <x v="0"/>
    <x v="0"/>
    <x v="0"/>
    <n v="9"/>
  </r>
  <r>
    <s v="2012"/>
    <x v="0"/>
    <x v="0"/>
    <x v="0"/>
    <s v="73"/>
    <s v=""/>
    <x v="0"/>
    <x v="5"/>
    <x v="5"/>
    <s v="E"/>
    <x v="0"/>
    <s v=""/>
    <x v="4"/>
    <x v="4"/>
    <x v="0"/>
    <s v="JAPORTER"/>
    <x v="10"/>
    <x v="0"/>
    <s v="2012-09-25"/>
    <x v="0"/>
    <x v="0"/>
    <x v="1"/>
    <x v="10"/>
    <x v="0"/>
    <x v="0"/>
    <x v="0"/>
    <x v="0"/>
    <n v="9"/>
  </r>
  <r>
    <s v="2012"/>
    <x v="0"/>
    <x v="0"/>
    <x v="0"/>
    <s v="73"/>
    <s v=""/>
    <x v="0"/>
    <x v="5"/>
    <x v="5"/>
    <s v="E"/>
    <x v="0"/>
    <s v=""/>
    <x v="5"/>
    <x v="5"/>
    <x v="0"/>
    <s v="JAPORTER"/>
    <x v="10"/>
    <x v="0"/>
    <s v="2012-09-25"/>
    <x v="0"/>
    <x v="0"/>
    <x v="1"/>
    <x v="10"/>
    <x v="0"/>
    <x v="0"/>
    <x v="0"/>
    <x v="0"/>
    <n v="9"/>
  </r>
  <r>
    <s v="2012"/>
    <x v="0"/>
    <x v="0"/>
    <x v="0"/>
    <s v="73"/>
    <s v=""/>
    <x v="0"/>
    <x v="5"/>
    <x v="5"/>
    <s v="E"/>
    <x v="0"/>
    <s v=""/>
    <x v="6"/>
    <x v="6"/>
    <x v="0"/>
    <s v="JAPORTER"/>
    <x v="10"/>
    <x v="0"/>
    <s v="2012-09-25"/>
    <x v="0"/>
    <x v="0"/>
    <x v="1"/>
    <x v="10"/>
    <x v="0"/>
    <x v="0"/>
    <x v="0"/>
    <x v="0"/>
    <n v="960"/>
  </r>
  <r>
    <s v="2012"/>
    <x v="0"/>
    <x v="0"/>
    <x v="0"/>
    <s v="73"/>
    <s v=""/>
    <x v="0"/>
    <x v="5"/>
    <x v="5"/>
    <s v="E"/>
    <x v="0"/>
    <s v=""/>
    <x v="7"/>
    <x v="7"/>
    <x v="0"/>
    <s v="JAPORTER"/>
    <x v="10"/>
    <x v="0"/>
    <s v="2012-09-25"/>
    <x v="1"/>
    <x v="1"/>
    <x v="0"/>
    <x v="10"/>
    <x v="0"/>
    <x v="0"/>
    <x v="0"/>
    <x v="0"/>
    <n v="88"/>
  </r>
  <r>
    <s v="2012"/>
    <x v="0"/>
    <x v="0"/>
    <x v="0"/>
    <s v="73"/>
    <s v=""/>
    <x v="0"/>
    <x v="5"/>
    <x v="5"/>
    <s v="E"/>
    <x v="0"/>
    <s v=""/>
    <x v="8"/>
    <x v="8"/>
    <x v="0"/>
    <s v="JAPORTER"/>
    <x v="10"/>
    <x v="0"/>
    <s v="2012-09-25"/>
    <x v="1"/>
    <x v="1"/>
    <x v="1"/>
    <x v="10"/>
    <x v="0"/>
    <x v="0"/>
    <x v="0"/>
    <x v="0"/>
    <n v="88"/>
  </r>
  <r>
    <s v="2012"/>
    <x v="0"/>
    <x v="0"/>
    <x v="0"/>
    <s v="73"/>
    <s v=""/>
    <x v="0"/>
    <x v="5"/>
    <x v="5"/>
    <s v="E"/>
    <x v="0"/>
    <s v=""/>
    <x v="35"/>
    <x v="35"/>
    <x v="0"/>
    <s v="JAPORTER"/>
    <x v="10"/>
    <x v="0"/>
    <s v="2012-09-25"/>
    <x v="1"/>
    <x v="1"/>
    <x v="0"/>
    <x v="10"/>
    <x v="0"/>
    <x v="0"/>
    <x v="0"/>
    <x v="0"/>
    <n v="872"/>
  </r>
  <r>
    <s v="2012"/>
    <x v="0"/>
    <x v="0"/>
    <x v="0"/>
    <s v="73"/>
    <s v=""/>
    <x v="0"/>
    <x v="5"/>
    <x v="5"/>
    <s v="E"/>
    <x v="0"/>
    <s v=""/>
    <x v="13"/>
    <x v="13"/>
    <x v="0"/>
    <s v="JAPORTER"/>
    <x v="10"/>
    <x v="0"/>
    <s v="2012-09-25"/>
    <x v="1"/>
    <x v="1"/>
    <x v="1"/>
    <x v="10"/>
    <x v="0"/>
    <x v="0"/>
    <x v="0"/>
    <x v="0"/>
    <n v="872"/>
  </r>
  <r>
    <s v="2012"/>
    <x v="0"/>
    <x v="0"/>
    <x v="0"/>
    <s v="73"/>
    <s v=""/>
    <x v="0"/>
    <x v="5"/>
    <x v="5"/>
    <s v="E"/>
    <x v="0"/>
    <s v=""/>
    <x v="14"/>
    <x v="14"/>
    <x v="0"/>
    <s v="JAPORTER"/>
    <x v="10"/>
    <x v="0"/>
    <s v="2012-09-25"/>
    <x v="1"/>
    <x v="1"/>
    <x v="1"/>
    <x v="10"/>
    <x v="0"/>
    <x v="0"/>
    <x v="0"/>
    <x v="0"/>
    <n v="960"/>
  </r>
  <r>
    <s v="2012"/>
    <x v="0"/>
    <x v="0"/>
    <x v="0"/>
    <s v="73"/>
    <s v=""/>
    <x v="0"/>
    <x v="5"/>
    <x v="5"/>
    <s v="E"/>
    <x v="0"/>
    <s v=""/>
    <x v="15"/>
    <x v="15"/>
    <x v="0"/>
    <s v="JAPORTER"/>
    <x v="10"/>
    <x v="0"/>
    <s v="2012-09-25"/>
    <x v="2"/>
    <x v="2"/>
    <x v="0"/>
    <x v="10"/>
    <x v="0"/>
    <x v="0"/>
    <x v="0"/>
    <x v="0"/>
    <n v="17168"/>
  </r>
  <r>
    <s v="2012"/>
    <x v="0"/>
    <x v="0"/>
    <x v="0"/>
    <s v="73"/>
    <s v=""/>
    <x v="0"/>
    <x v="5"/>
    <x v="5"/>
    <s v="E"/>
    <x v="0"/>
    <s v=""/>
    <x v="36"/>
    <x v="36"/>
    <x v="0"/>
    <s v="JAPORTER"/>
    <x v="10"/>
    <x v="0"/>
    <s v="2012-09-25"/>
    <x v="2"/>
    <x v="2"/>
    <x v="0"/>
    <x v="10"/>
    <x v="0"/>
    <x v="0"/>
    <x v="0"/>
    <x v="0"/>
    <n v="88"/>
  </r>
  <r>
    <s v="2012"/>
    <x v="0"/>
    <x v="0"/>
    <x v="0"/>
    <s v="73"/>
    <s v=""/>
    <x v="0"/>
    <x v="5"/>
    <x v="5"/>
    <s v="E"/>
    <x v="0"/>
    <s v=""/>
    <x v="17"/>
    <x v="17"/>
    <x v="0"/>
    <s v="JAPORTER"/>
    <x v="10"/>
    <x v="0"/>
    <s v="2012-09-25"/>
    <x v="2"/>
    <x v="2"/>
    <x v="1"/>
    <x v="10"/>
    <x v="0"/>
    <x v="0"/>
    <x v="0"/>
    <x v="0"/>
    <n v="-6165"/>
  </r>
  <r>
    <s v="2012"/>
    <x v="0"/>
    <x v="0"/>
    <x v="0"/>
    <s v="73"/>
    <s v=""/>
    <x v="0"/>
    <x v="5"/>
    <x v="5"/>
    <s v="E"/>
    <x v="0"/>
    <s v=""/>
    <x v="37"/>
    <x v="37"/>
    <x v="0"/>
    <s v="JAPORTER"/>
    <x v="10"/>
    <x v="0"/>
    <s v="2012-09-25"/>
    <x v="2"/>
    <x v="2"/>
    <x v="0"/>
    <x v="10"/>
    <x v="0"/>
    <x v="0"/>
    <x v="0"/>
    <x v="0"/>
    <n v="-115"/>
  </r>
  <r>
    <s v="2012"/>
    <x v="0"/>
    <x v="0"/>
    <x v="0"/>
    <s v="73"/>
    <s v=""/>
    <x v="0"/>
    <x v="5"/>
    <x v="5"/>
    <s v="E"/>
    <x v="0"/>
    <s v=""/>
    <x v="19"/>
    <x v="19"/>
    <x v="0"/>
    <s v="JAPORTER"/>
    <x v="10"/>
    <x v="0"/>
    <s v="2012-09-25"/>
    <x v="2"/>
    <x v="2"/>
    <x v="0"/>
    <x v="10"/>
    <x v="0"/>
    <x v="0"/>
    <x v="0"/>
    <x v="0"/>
    <n v="10976"/>
  </r>
  <r>
    <s v="2012"/>
    <x v="0"/>
    <x v="0"/>
    <x v="0"/>
    <s v="73"/>
    <s v=""/>
    <x v="0"/>
    <x v="5"/>
    <x v="5"/>
    <s v="E"/>
    <x v="0"/>
    <s v=""/>
    <x v="20"/>
    <x v="20"/>
    <x v="0"/>
    <s v="JAPORTER"/>
    <x v="10"/>
    <x v="0"/>
    <s v="2012-09-25"/>
    <x v="2"/>
    <x v="2"/>
    <x v="1"/>
    <x v="10"/>
    <x v="0"/>
    <x v="0"/>
    <x v="0"/>
    <x v="0"/>
    <n v="17168"/>
  </r>
  <r>
    <s v="2012"/>
    <x v="0"/>
    <x v="0"/>
    <x v="0"/>
    <s v="73"/>
    <s v=""/>
    <x v="0"/>
    <x v="5"/>
    <x v="5"/>
    <s v="E"/>
    <x v="0"/>
    <s v=""/>
    <x v="21"/>
    <x v="21"/>
    <x v="0"/>
    <s v="JAPORTER"/>
    <x v="10"/>
    <x v="0"/>
    <s v="2012-09-25"/>
    <x v="2"/>
    <x v="2"/>
    <x v="1"/>
    <x v="10"/>
    <x v="0"/>
    <x v="0"/>
    <x v="0"/>
    <x v="0"/>
    <n v="10976"/>
  </r>
  <r>
    <s v="2012"/>
    <x v="0"/>
    <x v="0"/>
    <x v="0"/>
    <s v="73"/>
    <s v=""/>
    <x v="0"/>
    <x v="5"/>
    <x v="5"/>
    <s v="E"/>
    <x v="0"/>
    <s v=""/>
    <x v="22"/>
    <x v="22"/>
    <x v="0"/>
    <s v="JAPORTER"/>
    <x v="10"/>
    <x v="0"/>
    <s v="2012-09-25"/>
    <x v="3"/>
    <x v="3"/>
    <x v="1"/>
    <x v="10"/>
    <x v="0"/>
    <x v="0"/>
    <x v="0"/>
    <x v="0"/>
    <n v="9"/>
  </r>
  <r>
    <s v="2012"/>
    <x v="0"/>
    <x v="0"/>
    <x v="0"/>
    <s v="73"/>
    <s v=""/>
    <x v="0"/>
    <x v="5"/>
    <x v="5"/>
    <s v="E"/>
    <x v="0"/>
    <s v=""/>
    <x v="24"/>
    <x v="24"/>
    <x v="0"/>
    <s v="JAPORTER"/>
    <x v="10"/>
    <x v="0"/>
    <s v="2012-09-25"/>
    <x v="3"/>
    <x v="3"/>
    <x v="0"/>
    <x v="10"/>
    <x v="0"/>
    <x v="0"/>
    <x v="0"/>
    <x v="0"/>
    <n v="6165"/>
  </r>
  <r>
    <s v="2012"/>
    <x v="0"/>
    <x v="0"/>
    <x v="0"/>
    <s v="73"/>
    <s v=""/>
    <x v="0"/>
    <x v="5"/>
    <x v="5"/>
    <s v="E"/>
    <x v="0"/>
    <s v=""/>
    <x v="25"/>
    <x v="25"/>
    <x v="0"/>
    <s v="JAPORTER"/>
    <x v="10"/>
    <x v="0"/>
    <s v="2012-09-25"/>
    <x v="3"/>
    <x v="3"/>
    <x v="1"/>
    <x v="10"/>
    <x v="0"/>
    <x v="0"/>
    <x v="0"/>
    <x v="0"/>
    <n v="6165"/>
  </r>
  <r>
    <s v="2012"/>
    <x v="0"/>
    <x v="0"/>
    <x v="0"/>
    <s v="73"/>
    <s v=""/>
    <x v="0"/>
    <x v="5"/>
    <x v="5"/>
    <s v="E"/>
    <x v="0"/>
    <s v=""/>
    <x v="27"/>
    <x v="27"/>
    <x v="0"/>
    <s v="JAPORTER"/>
    <x v="10"/>
    <x v="0"/>
    <s v="2012-09-25"/>
    <x v="3"/>
    <x v="3"/>
    <x v="0"/>
    <x v="10"/>
    <x v="0"/>
    <x v="0"/>
    <x v="0"/>
    <x v="0"/>
    <n v="-9"/>
  </r>
  <r>
    <s v="2012"/>
    <x v="0"/>
    <x v="0"/>
    <x v="0"/>
    <s v="73"/>
    <s v=""/>
    <x v="0"/>
    <x v="5"/>
    <x v="5"/>
    <s v="E"/>
    <x v="0"/>
    <s v=""/>
    <x v="28"/>
    <x v="28"/>
    <x v="0"/>
    <s v="JAPORTER"/>
    <x v="10"/>
    <x v="0"/>
    <s v="2012-09-25"/>
    <x v="3"/>
    <x v="3"/>
    <x v="1"/>
    <x v="10"/>
    <x v="0"/>
    <x v="0"/>
    <x v="0"/>
    <x v="0"/>
    <n v="-9"/>
  </r>
  <r>
    <s v="2012"/>
    <x v="0"/>
    <x v="0"/>
    <x v="0"/>
    <s v="73"/>
    <s v=""/>
    <x v="0"/>
    <x v="5"/>
    <x v="5"/>
    <s v="E"/>
    <x v="0"/>
    <s v=""/>
    <x v="29"/>
    <x v="29"/>
    <x v="0"/>
    <s v="JAPORTER"/>
    <x v="10"/>
    <x v="0"/>
    <s v="2012-09-25"/>
    <x v="3"/>
    <x v="3"/>
    <x v="1"/>
    <x v="10"/>
    <x v="0"/>
    <x v="0"/>
    <x v="0"/>
    <x v="0"/>
    <n v="6155"/>
  </r>
  <r>
    <s v="2012"/>
    <x v="0"/>
    <x v="0"/>
    <x v="0"/>
    <s v="73"/>
    <s v=""/>
    <x v="0"/>
    <x v="5"/>
    <x v="5"/>
    <s v="E"/>
    <x v="0"/>
    <s v=""/>
    <x v="30"/>
    <x v="30"/>
    <x v="0"/>
    <s v="JAPORTER"/>
    <x v="10"/>
    <x v="0"/>
    <s v="2012-09-25"/>
    <x v="3"/>
    <x v="3"/>
    <x v="1"/>
    <x v="10"/>
    <x v="0"/>
    <x v="0"/>
    <x v="0"/>
    <x v="0"/>
    <n v="6155"/>
  </r>
  <r>
    <s v="2012"/>
    <x v="0"/>
    <x v="0"/>
    <x v="0"/>
    <s v="73"/>
    <s v=""/>
    <x v="0"/>
    <x v="0"/>
    <x v="6"/>
    <s v="E"/>
    <x v="0"/>
    <s v=""/>
    <x v="0"/>
    <x v="0"/>
    <x v="0"/>
    <s v="JAPORTER"/>
    <x v="11"/>
    <x v="0"/>
    <s v="2012-09-25"/>
    <x v="0"/>
    <x v="0"/>
    <x v="0"/>
    <x v="11"/>
    <x v="0"/>
    <x v="0"/>
    <x v="0"/>
    <x v="0"/>
    <n v="3980"/>
  </r>
  <r>
    <s v="2012"/>
    <x v="0"/>
    <x v="0"/>
    <x v="0"/>
    <s v="73"/>
    <s v=""/>
    <x v="0"/>
    <x v="0"/>
    <x v="6"/>
    <s v="E"/>
    <x v="0"/>
    <s v=""/>
    <x v="1"/>
    <x v="1"/>
    <x v="0"/>
    <s v="JAPORTER"/>
    <x v="11"/>
    <x v="0"/>
    <s v="2012-09-25"/>
    <x v="0"/>
    <x v="0"/>
    <x v="0"/>
    <x v="11"/>
    <x v="0"/>
    <x v="0"/>
    <x v="0"/>
    <x v="0"/>
    <n v="240"/>
  </r>
  <r>
    <s v="2012"/>
    <x v="0"/>
    <x v="0"/>
    <x v="0"/>
    <s v="73"/>
    <s v=""/>
    <x v="0"/>
    <x v="0"/>
    <x v="6"/>
    <s v="E"/>
    <x v="0"/>
    <s v=""/>
    <x v="2"/>
    <x v="2"/>
    <x v="0"/>
    <s v="JAPORTER"/>
    <x v="11"/>
    <x v="0"/>
    <s v="2012-09-25"/>
    <x v="0"/>
    <x v="0"/>
    <x v="1"/>
    <x v="11"/>
    <x v="0"/>
    <x v="0"/>
    <x v="0"/>
    <x v="0"/>
    <n v="4220"/>
  </r>
  <r>
    <s v="2012"/>
    <x v="0"/>
    <x v="0"/>
    <x v="0"/>
    <s v="73"/>
    <s v=""/>
    <x v="0"/>
    <x v="0"/>
    <x v="6"/>
    <s v="E"/>
    <x v="0"/>
    <s v=""/>
    <x v="3"/>
    <x v="3"/>
    <x v="0"/>
    <s v="JAPORTER"/>
    <x v="11"/>
    <x v="0"/>
    <s v="2012-09-25"/>
    <x v="0"/>
    <x v="0"/>
    <x v="0"/>
    <x v="11"/>
    <x v="0"/>
    <x v="0"/>
    <x v="0"/>
    <x v="0"/>
    <n v="9"/>
  </r>
  <r>
    <s v="2012"/>
    <x v="0"/>
    <x v="0"/>
    <x v="0"/>
    <s v="73"/>
    <s v=""/>
    <x v="0"/>
    <x v="0"/>
    <x v="6"/>
    <s v="E"/>
    <x v="0"/>
    <s v=""/>
    <x v="4"/>
    <x v="4"/>
    <x v="0"/>
    <s v="JAPORTER"/>
    <x v="11"/>
    <x v="0"/>
    <s v="2012-09-25"/>
    <x v="0"/>
    <x v="0"/>
    <x v="1"/>
    <x v="11"/>
    <x v="0"/>
    <x v="0"/>
    <x v="0"/>
    <x v="0"/>
    <n v="9"/>
  </r>
  <r>
    <s v="2012"/>
    <x v="0"/>
    <x v="0"/>
    <x v="0"/>
    <s v="73"/>
    <s v=""/>
    <x v="0"/>
    <x v="0"/>
    <x v="6"/>
    <s v="E"/>
    <x v="0"/>
    <s v=""/>
    <x v="5"/>
    <x v="5"/>
    <x v="0"/>
    <s v="JAPORTER"/>
    <x v="11"/>
    <x v="0"/>
    <s v="2012-09-25"/>
    <x v="0"/>
    <x v="0"/>
    <x v="1"/>
    <x v="11"/>
    <x v="0"/>
    <x v="0"/>
    <x v="0"/>
    <x v="0"/>
    <n v="9"/>
  </r>
  <r>
    <s v="2012"/>
    <x v="0"/>
    <x v="0"/>
    <x v="0"/>
    <s v="73"/>
    <s v=""/>
    <x v="0"/>
    <x v="0"/>
    <x v="6"/>
    <s v="E"/>
    <x v="0"/>
    <s v=""/>
    <x v="6"/>
    <x v="6"/>
    <x v="0"/>
    <s v="JAPORTER"/>
    <x v="11"/>
    <x v="0"/>
    <s v="2012-09-25"/>
    <x v="0"/>
    <x v="0"/>
    <x v="1"/>
    <x v="11"/>
    <x v="0"/>
    <x v="0"/>
    <x v="0"/>
    <x v="0"/>
    <n v="4229"/>
  </r>
  <r>
    <s v="2012"/>
    <x v="0"/>
    <x v="0"/>
    <x v="0"/>
    <s v="73"/>
    <s v=""/>
    <x v="0"/>
    <x v="0"/>
    <x v="6"/>
    <s v="E"/>
    <x v="0"/>
    <s v=""/>
    <x v="7"/>
    <x v="7"/>
    <x v="0"/>
    <s v="JAPORTER"/>
    <x v="11"/>
    <x v="0"/>
    <s v="2012-09-25"/>
    <x v="1"/>
    <x v="1"/>
    <x v="0"/>
    <x v="11"/>
    <x v="0"/>
    <x v="0"/>
    <x v="0"/>
    <x v="0"/>
    <n v="30"/>
  </r>
  <r>
    <s v="2012"/>
    <x v="0"/>
    <x v="0"/>
    <x v="0"/>
    <s v="73"/>
    <s v=""/>
    <x v="0"/>
    <x v="0"/>
    <x v="6"/>
    <s v="E"/>
    <x v="0"/>
    <s v=""/>
    <x v="8"/>
    <x v="8"/>
    <x v="0"/>
    <s v="JAPORTER"/>
    <x v="11"/>
    <x v="0"/>
    <s v="2012-09-25"/>
    <x v="1"/>
    <x v="1"/>
    <x v="1"/>
    <x v="11"/>
    <x v="0"/>
    <x v="0"/>
    <x v="0"/>
    <x v="0"/>
    <n v="30"/>
  </r>
  <r>
    <s v="2012"/>
    <x v="0"/>
    <x v="0"/>
    <x v="0"/>
    <s v="73"/>
    <s v=""/>
    <x v="0"/>
    <x v="0"/>
    <x v="6"/>
    <s v="E"/>
    <x v="0"/>
    <s v=""/>
    <x v="35"/>
    <x v="35"/>
    <x v="0"/>
    <s v="JAPORTER"/>
    <x v="11"/>
    <x v="0"/>
    <s v="2012-09-25"/>
    <x v="1"/>
    <x v="1"/>
    <x v="0"/>
    <x v="11"/>
    <x v="0"/>
    <x v="0"/>
    <x v="0"/>
    <x v="0"/>
    <n v="4199"/>
  </r>
  <r>
    <s v="2012"/>
    <x v="0"/>
    <x v="0"/>
    <x v="0"/>
    <s v="73"/>
    <s v=""/>
    <x v="0"/>
    <x v="0"/>
    <x v="6"/>
    <s v="E"/>
    <x v="0"/>
    <s v=""/>
    <x v="13"/>
    <x v="13"/>
    <x v="0"/>
    <s v="JAPORTER"/>
    <x v="11"/>
    <x v="0"/>
    <s v="2012-09-25"/>
    <x v="1"/>
    <x v="1"/>
    <x v="1"/>
    <x v="11"/>
    <x v="0"/>
    <x v="0"/>
    <x v="0"/>
    <x v="0"/>
    <n v="4199"/>
  </r>
  <r>
    <s v="2012"/>
    <x v="0"/>
    <x v="0"/>
    <x v="0"/>
    <s v="73"/>
    <s v=""/>
    <x v="0"/>
    <x v="0"/>
    <x v="6"/>
    <s v="E"/>
    <x v="0"/>
    <s v=""/>
    <x v="14"/>
    <x v="14"/>
    <x v="0"/>
    <s v="JAPORTER"/>
    <x v="11"/>
    <x v="0"/>
    <s v="2012-09-25"/>
    <x v="1"/>
    <x v="1"/>
    <x v="1"/>
    <x v="11"/>
    <x v="0"/>
    <x v="0"/>
    <x v="0"/>
    <x v="0"/>
    <n v="4229"/>
  </r>
  <r>
    <s v="2012"/>
    <x v="0"/>
    <x v="0"/>
    <x v="0"/>
    <s v="73"/>
    <s v=""/>
    <x v="0"/>
    <x v="0"/>
    <x v="6"/>
    <s v="E"/>
    <x v="0"/>
    <s v=""/>
    <x v="15"/>
    <x v="15"/>
    <x v="0"/>
    <s v="JAPORTER"/>
    <x v="11"/>
    <x v="0"/>
    <s v="2012-09-25"/>
    <x v="2"/>
    <x v="2"/>
    <x v="0"/>
    <x v="11"/>
    <x v="0"/>
    <x v="0"/>
    <x v="0"/>
    <x v="0"/>
    <n v="456"/>
  </r>
  <r>
    <s v="2012"/>
    <x v="0"/>
    <x v="0"/>
    <x v="0"/>
    <s v="73"/>
    <s v=""/>
    <x v="0"/>
    <x v="0"/>
    <x v="6"/>
    <s v="E"/>
    <x v="0"/>
    <s v=""/>
    <x v="36"/>
    <x v="36"/>
    <x v="0"/>
    <s v="JAPORTER"/>
    <x v="11"/>
    <x v="0"/>
    <s v="2012-09-25"/>
    <x v="2"/>
    <x v="2"/>
    <x v="0"/>
    <x v="11"/>
    <x v="0"/>
    <x v="0"/>
    <x v="0"/>
    <x v="0"/>
    <n v="30"/>
  </r>
  <r>
    <s v="2012"/>
    <x v="0"/>
    <x v="0"/>
    <x v="0"/>
    <s v="73"/>
    <s v=""/>
    <x v="0"/>
    <x v="0"/>
    <x v="6"/>
    <s v="E"/>
    <x v="0"/>
    <s v=""/>
    <x v="17"/>
    <x v="17"/>
    <x v="0"/>
    <s v="JAPORTER"/>
    <x v="11"/>
    <x v="0"/>
    <s v="2012-09-25"/>
    <x v="2"/>
    <x v="2"/>
    <x v="1"/>
    <x v="11"/>
    <x v="0"/>
    <x v="0"/>
    <x v="0"/>
    <x v="0"/>
    <n v="-25"/>
  </r>
  <r>
    <s v="2012"/>
    <x v="0"/>
    <x v="0"/>
    <x v="0"/>
    <s v="73"/>
    <s v=""/>
    <x v="0"/>
    <x v="0"/>
    <x v="6"/>
    <s v="E"/>
    <x v="0"/>
    <s v=""/>
    <x v="37"/>
    <x v="37"/>
    <x v="0"/>
    <s v="JAPORTER"/>
    <x v="11"/>
    <x v="0"/>
    <s v="2012-09-25"/>
    <x v="2"/>
    <x v="2"/>
    <x v="0"/>
    <x v="11"/>
    <x v="0"/>
    <x v="0"/>
    <x v="0"/>
    <x v="0"/>
    <n v="-240"/>
  </r>
  <r>
    <s v="2012"/>
    <x v="0"/>
    <x v="0"/>
    <x v="0"/>
    <s v="73"/>
    <s v=""/>
    <x v="0"/>
    <x v="0"/>
    <x v="6"/>
    <s v="E"/>
    <x v="0"/>
    <s v=""/>
    <x v="19"/>
    <x v="19"/>
    <x v="0"/>
    <s v="JAPORTER"/>
    <x v="11"/>
    <x v="0"/>
    <s v="2012-09-25"/>
    <x v="2"/>
    <x v="2"/>
    <x v="0"/>
    <x v="11"/>
    <x v="0"/>
    <x v="0"/>
    <x v="0"/>
    <x v="0"/>
    <n v="220"/>
  </r>
  <r>
    <s v="2012"/>
    <x v="0"/>
    <x v="0"/>
    <x v="0"/>
    <s v="73"/>
    <s v=""/>
    <x v="0"/>
    <x v="0"/>
    <x v="6"/>
    <s v="E"/>
    <x v="0"/>
    <s v=""/>
    <x v="20"/>
    <x v="20"/>
    <x v="0"/>
    <s v="JAPORTER"/>
    <x v="11"/>
    <x v="0"/>
    <s v="2012-09-25"/>
    <x v="2"/>
    <x v="2"/>
    <x v="1"/>
    <x v="11"/>
    <x v="0"/>
    <x v="0"/>
    <x v="0"/>
    <x v="0"/>
    <n v="456"/>
  </r>
  <r>
    <s v="2012"/>
    <x v="0"/>
    <x v="0"/>
    <x v="0"/>
    <s v="73"/>
    <s v=""/>
    <x v="0"/>
    <x v="0"/>
    <x v="6"/>
    <s v="E"/>
    <x v="0"/>
    <s v=""/>
    <x v="21"/>
    <x v="21"/>
    <x v="0"/>
    <s v="JAPORTER"/>
    <x v="11"/>
    <x v="0"/>
    <s v="2012-09-25"/>
    <x v="2"/>
    <x v="2"/>
    <x v="1"/>
    <x v="11"/>
    <x v="0"/>
    <x v="0"/>
    <x v="0"/>
    <x v="0"/>
    <n v="220"/>
  </r>
  <r>
    <s v="2012"/>
    <x v="0"/>
    <x v="0"/>
    <x v="0"/>
    <s v="73"/>
    <s v=""/>
    <x v="0"/>
    <x v="0"/>
    <x v="6"/>
    <s v="E"/>
    <x v="0"/>
    <s v=""/>
    <x v="22"/>
    <x v="22"/>
    <x v="0"/>
    <s v="JAPORTER"/>
    <x v="11"/>
    <x v="0"/>
    <s v="2012-09-25"/>
    <x v="3"/>
    <x v="3"/>
    <x v="1"/>
    <x v="11"/>
    <x v="0"/>
    <x v="0"/>
    <x v="0"/>
    <x v="0"/>
    <n v="9"/>
  </r>
  <r>
    <s v="2012"/>
    <x v="0"/>
    <x v="0"/>
    <x v="0"/>
    <s v="73"/>
    <s v=""/>
    <x v="0"/>
    <x v="0"/>
    <x v="6"/>
    <s v="E"/>
    <x v="0"/>
    <s v=""/>
    <x v="24"/>
    <x v="24"/>
    <x v="0"/>
    <s v="JAPORTER"/>
    <x v="11"/>
    <x v="0"/>
    <s v="2012-09-25"/>
    <x v="3"/>
    <x v="3"/>
    <x v="0"/>
    <x v="11"/>
    <x v="0"/>
    <x v="0"/>
    <x v="0"/>
    <x v="0"/>
    <n v="25"/>
  </r>
  <r>
    <s v="2012"/>
    <x v="0"/>
    <x v="0"/>
    <x v="0"/>
    <s v="73"/>
    <s v=""/>
    <x v="0"/>
    <x v="0"/>
    <x v="6"/>
    <s v="E"/>
    <x v="0"/>
    <s v=""/>
    <x v="25"/>
    <x v="25"/>
    <x v="0"/>
    <s v="JAPORTER"/>
    <x v="11"/>
    <x v="0"/>
    <s v="2012-09-25"/>
    <x v="3"/>
    <x v="3"/>
    <x v="1"/>
    <x v="11"/>
    <x v="0"/>
    <x v="0"/>
    <x v="0"/>
    <x v="0"/>
    <n v="25"/>
  </r>
  <r>
    <s v="2012"/>
    <x v="0"/>
    <x v="0"/>
    <x v="0"/>
    <s v="73"/>
    <s v=""/>
    <x v="0"/>
    <x v="0"/>
    <x v="6"/>
    <s v="E"/>
    <x v="0"/>
    <s v=""/>
    <x v="26"/>
    <x v="26"/>
    <x v="0"/>
    <s v="JAPORTER"/>
    <x v="11"/>
    <x v="0"/>
    <s v="2012-09-25"/>
    <x v="3"/>
    <x v="3"/>
    <x v="0"/>
    <x v="11"/>
    <x v="0"/>
    <x v="0"/>
    <x v="0"/>
    <x v="0"/>
    <n v="-6"/>
  </r>
  <r>
    <s v="2012"/>
    <x v="0"/>
    <x v="0"/>
    <x v="0"/>
    <s v="73"/>
    <s v=""/>
    <x v="0"/>
    <x v="0"/>
    <x v="6"/>
    <s v="E"/>
    <x v="0"/>
    <s v=""/>
    <x v="27"/>
    <x v="27"/>
    <x v="0"/>
    <s v="JAPORTER"/>
    <x v="11"/>
    <x v="0"/>
    <s v="2012-09-25"/>
    <x v="3"/>
    <x v="3"/>
    <x v="0"/>
    <x v="11"/>
    <x v="0"/>
    <x v="0"/>
    <x v="0"/>
    <x v="0"/>
    <n v="-3"/>
  </r>
  <r>
    <s v="2012"/>
    <x v="0"/>
    <x v="0"/>
    <x v="0"/>
    <s v="73"/>
    <s v=""/>
    <x v="0"/>
    <x v="0"/>
    <x v="6"/>
    <s v="E"/>
    <x v="0"/>
    <s v=""/>
    <x v="28"/>
    <x v="28"/>
    <x v="0"/>
    <s v="JAPORTER"/>
    <x v="11"/>
    <x v="0"/>
    <s v="2012-09-25"/>
    <x v="3"/>
    <x v="3"/>
    <x v="1"/>
    <x v="11"/>
    <x v="0"/>
    <x v="0"/>
    <x v="0"/>
    <x v="0"/>
    <n v="-9"/>
  </r>
  <r>
    <s v="2012"/>
    <x v="0"/>
    <x v="0"/>
    <x v="0"/>
    <s v="73"/>
    <s v=""/>
    <x v="0"/>
    <x v="0"/>
    <x v="6"/>
    <s v="E"/>
    <x v="0"/>
    <s v=""/>
    <x v="29"/>
    <x v="29"/>
    <x v="0"/>
    <s v="JAPORTER"/>
    <x v="11"/>
    <x v="0"/>
    <s v="2012-09-25"/>
    <x v="3"/>
    <x v="3"/>
    <x v="1"/>
    <x v="11"/>
    <x v="0"/>
    <x v="0"/>
    <x v="0"/>
    <x v="0"/>
    <n v="16"/>
  </r>
  <r>
    <s v="2012"/>
    <x v="0"/>
    <x v="0"/>
    <x v="0"/>
    <s v="73"/>
    <s v=""/>
    <x v="0"/>
    <x v="0"/>
    <x v="6"/>
    <s v="E"/>
    <x v="0"/>
    <s v=""/>
    <x v="30"/>
    <x v="30"/>
    <x v="0"/>
    <s v="JAPORTER"/>
    <x v="11"/>
    <x v="0"/>
    <s v="2012-09-25"/>
    <x v="3"/>
    <x v="3"/>
    <x v="1"/>
    <x v="11"/>
    <x v="0"/>
    <x v="0"/>
    <x v="0"/>
    <x v="0"/>
    <n v="16"/>
  </r>
  <r>
    <s v="2012"/>
    <x v="0"/>
    <x v="0"/>
    <x v="0"/>
    <s v="73"/>
    <s v=""/>
    <x v="0"/>
    <x v="6"/>
    <x v="6"/>
    <s v="E"/>
    <x v="0"/>
    <s v=""/>
    <x v="0"/>
    <x v="0"/>
    <x v="0"/>
    <s v="JAPORTER"/>
    <x v="12"/>
    <x v="0"/>
    <s v="2012-09-25"/>
    <x v="0"/>
    <x v="0"/>
    <x v="0"/>
    <x v="12"/>
    <x v="0"/>
    <x v="0"/>
    <x v="0"/>
    <x v="0"/>
    <n v="712"/>
  </r>
  <r>
    <s v="2012"/>
    <x v="0"/>
    <x v="0"/>
    <x v="0"/>
    <s v="73"/>
    <s v=""/>
    <x v="0"/>
    <x v="6"/>
    <x v="6"/>
    <s v="E"/>
    <x v="0"/>
    <s v=""/>
    <x v="1"/>
    <x v="1"/>
    <x v="0"/>
    <s v="JAPORTER"/>
    <x v="12"/>
    <x v="0"/>
    <s v="2012-09-25"/>
    <x v="0"/>
    <x v="0"/>
    <x v="0"/>
    <x v="12"/>
    <x v="0"/>
    <x v="0"/>
    <x v="0"/>
    <x v="0"/>
    <n v="13"/>
  </r>
  <r>
    <s v="2012"/>
    <x v="0"/>
    <x v="0"/>
    <x v="0"/>
    <s v="73"/>
    <s v=""/>
    <x v="0"/>
    <x v="6"/>
    <x v="6"/>
    <s v="E"/>
    <x v="0"/>
    <s v=""/>
    <x v="2"/>
    <x v="2"/>
    <x v="0"/>
    <s v="JAPORTER"/>
    <x v="12"/>
    <x v="0"/>
    <s v="2012-09-25"/>
    <x v="0"/>
    <x v="0"/>
    <x v="1"/>
    <x v="12"/>
    <x v="0"/>
    <x v="0"/>
    <x v="0"/>
    <x v="0"/>
    <n v="725"/>
  </r>
  <r>
    <s v="2012"/>
    <x v="0"/>
    <x v="0"/>
    <x v="0"/>
    <s v="73"/>
    <s v=""/>
    <x v="0"/>
    <x v="6"/>
    <x v="6"/>
    <s v="E"/>
    <x v="0"/>
    <s v=""/>
    <x v="3"/>
    <x v="3"/>
    <x v="0"/>
    <s v="JAPORTER"/>
    <x v="12"/>
    <x v="0"/>
    <s v="2012-09-25"/>
    <x v="0"/>
    <x v="0"/>
    <x v="0"/>
    <x v="12"/>
    <x v="0"/>
    <x v="0"/>
    <x v="0"/>
    <x v="0"/>
    <n v="54"/>
  </r>
  <r>
    <s v="2012"/>
    <x v="0"/>
    <x v="0"/>
    <x v="0"/>
    <s v="73"/>
    <s v=""/>
    <x v="0"/>
    <x v="6"/>
    <x v="6"/>
    <s v="E"/>
    <x v="0"/>
    <s v=""/>
    <x v="4"/>
    <x v="4"/>
    <x v="0"/>
    <s v="JAPORTER"/>
    <x v="12"/>
    <x v="0"/>
    <s v="2012-09-25"/>
    <x v="0"/>
    <x v="0"/>
    <x v="1"/>
    <x v="12"/>
    <x v="0"/>
    <x v="0"/>
    <x v="0"/>
    <x v="0"/>
    <n v="54"/>
  </r>
  <r>
    <s v="2012"/>
    <x v="0"/>
    <x v="0"/>
    <x v="0"/>
    <s v="73"/>
    <s v=""/>
    <x v="0"/>
    <x v="6"/>
    <x v="6"/>
    <s v="E"/>
    <x v="0"/>
    <s v=""/>
    <x v="5"/>
    <x v="5"/>
    <x v="0"/>
    <s v="JAPORTER"/>
    <x v="12"/>
    <x v="0"/>
    <s v="2012-09-25"/>
    <x v="0"/>
    <x v="0"/>
    <x v="1"/>
    <x v="12"/>
    <x v="0"/>
    <x v="0"/>
    <x v="0"/>
    <x v="0"/>
    <n v="54"/>
  </r>
  <r>
    <s v="2012"/>
    <x v="0"/>
    <x v="0"/>
    <x v="0"/>
    <s v="73"/>
    <s v=""/>
    <x v="0"/>
    <x v="6"/>
    <x v="6"/>
    <s v="E"/>
    <x v="0"/>
    <s v=""/>
    <x v="6"/>
    <x v="6"/>
    <x v="0"/>
    <s v="JAPORTER"/>
    <x v="12"/>
    <x v="0"/>
    <s v="2012-09-25"/>
    <x v="0"/>
    <x v="0"/>
    <x v="1"/>
    <x v="12"/>
    <x v="0"/>
    <x v="0"/>
    <x v="0"/>
    <x v="0"/>
    <n v="779"/>
  </r>
  <r>
    <s v="2012"/>
    <x v="0"/>
    <x v="0"/>
    <x v="0"/>
    <s v="73"/>
    <s v=""/>
    <x v="0"/>
    <x v="6"/>
    <x v="6"/>
    <s v="E"/>
    <x v="0"/>
    <s v=""/>
    <x v="9"/>
    <x v="9"/>
    <x v="0"/>
    <s v="JAPORTER"/>
    <x v="12"/>
    <x v="0"/>
    <s v="2012-09-25"/>
    <x v="1"/>
    <x v="1"/>
    <x v="0"/>
    <x v="12"/>
    <x v="0"/>
    <x v="0"/>
    <x v="0"/>
    <x v="0"/>
    <n v="56"/>
  </r>
  <r>
    <s v="2012"/>
    <x v="0"/>
    <x v="0"/>
    <x v="0"/>
    <s v="73"/>
    <s v=""/>
    <x v="0"/>
    <x v="6"/>
    <x v="6"/>
    <s v="E"/>
    <x v="0"/>
    <s v=""/>
    <x v="11"/>
    <x v="11"/>
    <x v="0"/>
    <s v="JAPORTER"/>
    <x v="12"/>
    <x v="0"/>
    <s v="2012-09-25"/>
    <x v="1"/>
    <x v="1"/>
    <x v="1"/>
    <x v="12"/>
    <x v="0"/>
    <x v="0"/>
    <x v="0"/>
    <x v="0"/>
    <n v="56"/>
  </r>
  <r>
    <s v="2012"/>
    <x v="0"/>
    <x v="0"/>
    <x v="0"/>
    <s v="73"/>
    <s v=""/>
    <x v="0"/>
    <x v="6"/>
    <x v="6"/>
    <s v="E"/>
    <x v="0"/>
    <s v=""/>
    <x v="35"/>
    <x v="35"/>
    <x v="0"/>
    <s v="JAPORTER"/>
    <x v="12"/>
    <x v="0"/>
    <s v="2012-09-25"/>
    <x v="1"/>
    <x v="1"/>
    <x v="0"/>
    <x v="12"/>
    <x v="0"/>
    <x v="0"/>
    <x v="0"/>
    <x v="0"/>
    <n v="723"/>
  </r>
  <r>
    <s v="2012"/>
    <x v="0"/>
    <x v="0"/>
    <x v="0"/>
    <s v="73"/>
    <s v=""/>
    <x v="0"/>
    <x v="6"/>
    <x v="6"/>
    <s v="E"/>
    <x v="0"/>
    <s v=""/>
    <x v="13"/>
    <x v="13"/>
    <x v="0"/>
    <s v="JAPORTER"/>
    <x v="12"/>
    <x v="0"/>
    <s v="2012-09-25"/>
    <x v="1"/>
    <x v="1"/>
    <x v="1"/>
    <x v="12"/>
    <x v="0"/>
    <x v="0"/>
    <x v="0"/>
    <x v="0"/>
    <n v="723"/>
  </r>
  <r>
    <s v="2012"/>
    <x v="0"/>
    <x v="0"/>
    <x v="0"/>
    <s v="73"/>
    <s v=""/>
    <x v="0"/>
    <x v="6"/>
    <x v="6"/>
    <s v="E"/>
    <x v="0"/>
    <s v=""/>
    <x v="14"/>
    <x v="14"/>
    <x v="0"/>
    <s v="JAPORTER"/>
    <x v="12"/>
    <x v="0"/>
    <s v="2012-09-25"/>
    <x v="1"/>
    <x v="1"/>
    <x v="1"/>
    <x v="12"/>
    <x v="0"/>
    <x v="0"/>
    <x v="0"/>
    <x v="0"/>
    <n v="779"/>
  </r>
  <r>
    <s v="2012"/>
    <x v="0"/>
    <x v="0"/>
    <x v="0"/>
    <s v="73"/>
    <s v=""/>
    <x v="0"/>
    <x v="6"/>
    <x v="6"/>
    <s v="E"/>
    <x v="0"/>
    <s v=""/>
    <x v="15"/>
    <x v="15"/>
    <x v="0"/>
    <s v="JAPORTER"/>
    <x v="12"/>
    <x v="0"/>
    <s v="2012-09-25"/>
    <x v="2"/>
    <x v="2"/>
    <x v="0"/>
    <x v="12"/>
    <x v="0"/>
    <x v="0"/>
    <x v="0"/>
    <x v="0"/>
    <n v="31"/>
  </r>
  <r>
    <s v="2012"/>
    <x v="0"/>
    <x v="0"/>
    <x v="0"/>
    <s v="73"/>
    <s v=""/>
    <x v="0"/>
    <x v="6"/>
    <x v="6"/>
    <s v="E"/>
    <x v="0"/>
    <s v=""/>
    <x v="36"/>
    <x v="36"/>
    <x v="0"/>
    <s v="JAPORTER"/>
    <x v="12"/>
    <x v="0"/>
    <s v="2012-09-25"/>
    <x v="2"/>
    <x v="2"/>
    <x v="0"/>
    <x v="12"/>
    <x v="0"/>
    <x v="0"/>
    <x v="0"/>
    <x v="0"/>
    <n v="56"/>
  </r>
  <r>
    <s v="2012"/>
    <x v="0"/>
    <x v="0"/>
    <x v="0"/>
    <s v="73"/>
    <s v=""/>
    <x v="0"/>
    <x v="6"/>
    <x v="6"/>
    <s v="E"/>
    <x v="0"/>
    <s v=""/>
    <x v="17"/>
    <x v="17"/>
    <x v="0"/>
    <s v="JAPORTER"/>
    <x v="12"/>
    <x v="0"/>
    <s v="2012-09-25"/>
    <x v="2"/>
    <x v="2"/>
    <x v="1"/>
    <x v="12"/>
    <x v="0"/>
    <x v="0"/>
    <x v="0"/>
    <x v="0"/>
    <n v="-56"/>
  </r>
  <r>
    <s v="2012"/>
    <x v="0"/>
    <x v="0"/>
    <x v="0"/>
    <s v="73"/>
    <s v=""/>
    <x v="0"/>
    <x v="6"/>
    <x v="6"/>
    <s v="E"/>
    <x v="0"/>
    <s v=""/>
    <x v="37"/>
    <x v="37"/>
    <x v="0"/>
    <s v="JAPORTER"/>
    <x v="12"/>
    <x v="0"/>
    <s v="2012-09-25"/>
    <x v="2"/>
    <x v="2"/>
    <x v="0"/>
    <x v="12"/>
    <x v="0"/>
    <x v="0"/>
    <x v="0"/>
    <x v="0"/>
    <n v="-13"/>
  </r>
  <r>
    <s v="2012"/>
    <x v="0"/>
    <x v="0"/>
    <x v="0"/>
    <s v="73"/>
    <s v=""/>
    <x v="0"/>
    <x v="6"/>
    <x v="6"/>
    <s v="E"/>
    <x v="0"/>
    <s v=""/>
    <x v="19"/>
    <x v="19"/>
    <x v="0"/>
    <s v="JAPORTER"/>
    <x v="12"/>
    <x v="0"/>
    <s v="2012-09-25"/>
    <x v="2"/>
    <x v="2"/>
    <x v="0"/>
    <x v="12"/>
    <x v="0"/>
    <x v="0"/>
    <x v="0"/>
    <x v="0"/>
    <n v="18"/>
  </r>
  <r>
    <s v="2012"/>
    <x v="0"/>
    <x v="0"/>
    <x v="0"/>
    <s v="73"/>
    <s v=""/>
    <x v="0"/>
    <x v="6"/>
    <x v="6"/>
    <s v="E"/>
    <x v="0"/>
    <s v=""/>
    <x v="20"/>
    <x v="20"/>
    <x v="0"/>
    <s v="JAPORTER"/>
    <x v="12"/>
    <x v="0"/>
    <s v="2012-09-25"/>
    <x v="2"/>
    <x v="2"/>
    <x v="1"/>
    <x v="12"/>
    <x v="0"/>
    <x v="0"/>
    <x v="0"/>
    <x v="0"/>
    <n v="31"/>
  </r>
  <r>
    <s v="2012"/>
    <x v="0"/>
    <x v="0"/>
    <x v="0"/>
    <s v="73"/>
    <s v=""/>
    <x v="0"/>
    <x v="6"/>
    <x v="6"/>
    <s v="E"/>
    <x v="0"/>
    <s v=""/>
    <x v="21"/>
    <x v="21"/>
    <x v="0"/>
    <s v="JAPORTER"/>
    <x v="12"/>
    <x v="0"/>
    <s v="2012-09-25"/>
    <x v="2"/>
    <x v="2"/>
    <x v="1"/>
    <x v="12"/>
    <x v="0"/>
    <x v="0"/>
    <x v="0"/>
    <x v="0"/>
    <n v="18"/>
  </r>
  <r>
    <s v="2012"/>
    <x v="0"/>
    <x v="0"/>
    <x v="0"/>
    <s v="73"/>
    <s v=""/>
    <x v="0"/>
    <x v="6"/>
    <x v="6"/>
    <s v="E"/>
    <x v="0"/>
    <s v=""/>
    <x v="22"/>
    <x v="22"/>
    <x v="0"/>
    <s v="JAPORTER"/>
    <x v="12"/>
    <x v="0"/>
    <s v="2012-09-25"/>
    <x v="3"/>
    <x v="3"/>
    <x v="1"/>
    <x v="12"/>
    <x v="0"/>
    <x v="0"/>
    <x v="0"/>
    <x v="0"/>
    <n v="54"/>
  </r>
  <r>
    <s v="2012"/>
    <x v="0"/>
    <x v="0"/>
    <x v="0"/>
    <s v="73"/>
    <s v=""/>
    <x v="0"/>
    <x v="6"/>
    <x v="6"/>
    <s v="E"/>
    <x v="0"/>
    <s v=""/>
    <x v="24"/>
    <x v="24"/>
    <x v="0"/>
    <s v="JAPORTER"/>
    <x v="12"/>
    <x v="0"/>
    <s v="2012-09-25"/>
    <x v="3"/>
    <x v="3"/>
    <x v="0"/>
    <x v="12"/>
    <x v="0"/>
    <x v="0"/>
    <x v="0"/>
    <x v="0"/>
    <n v="56"/>
  </r>
  <r>
    <s v="2012"/>
    <x v="0"/>
    <x v="0"/>
    <x v="0"/>
    <s v="73"/>
    <s v=""/>
    <x v="0"/>
    <x v="6"/>
    <x v="6"/>
    <s v="E"/>
    <x v="0"/>
    <s v=""/>
    <x v="25"/>
    <x v="25"/>
    <x v="0"/>
    <s v="JAPORTER"/>
    <x v="12"/>
    <x v="0"/>
    <s v="2012-09-25"/>
    <x v="3"/>
    <x v="3"/>
    <x v="1"/>
    <x v="12"/>
    <x v="0"/>
    <x v="0"/>
    <x v="0"/>
    <x v="0"/>
    <n v="56"/>
  </r>
  <r>
    <s v="2012"/>
    <x v="0"/>
    <x v="0"/>
    <x v="0"/>
    <s v="73"/>
    <s v=""/>
    <x v="0"/>
    <x v="6"/>
    <x v="6"/>
    <s v="E"/>
    <x v="0"/>
    <s v=""/>
    <x v="26"/>
    <x v="26"/>
    <x v="0"/>
    <s v="JAPORTER"/>
    <x v="12"/>
    <x v="0"/>
    <s v="2012-09-25"/>
    <x v="3"/>
    <x v="3"/>
    <x v="0"/>
    <x v="12"/>
    <x v="0"/>
    <x v="0"/>
    <x v="0"/>
    <x v="0"/>
    <n v="-54"/>
  </r>
  <r>
    <s v="2012"/>
    <x v="0"/>
    <x v="0"/>
    <x v="0"/>
    <s v="73"/>
    <s v=""/>
    <x v="0"/>
    <x v="6"/>
    <x v="6"/>
    <s v="E"/>
    <x v="0"/>
    <s v=""/>
    <x v="28"/>
    <x v="28"/>
    <x v="0"/>
    <s v="JAPORTER"/>
    <x v="12"/>
    <x v="0"/>
    <s v="2012-09-25"/>
    <x v="3"/>
    <x v="3"/>
    <x v="1"/>
    <x v="12"/>
    <x v="0"/>
    <x v="0"/>
    <x v="0"/>
    <x v="0"/>
    <n v="-54"/>
  </r>
  <r>
    <s v="2012"/>
    <x v="0"/>
    <x v="0"/>
    <x v="0"/>
    <s v="73"/>
    <s v=""/>
    <x v="0"/>
    <x v="6"/>
    <x v="6"/>
    <s v="E"/>
    <x v="0"/>
    <s v=""/>
    <x v="29"/>
    <x v="29"/>
    <x v="0"/>
    <s v="JAPORTER"/>
    <x v="12"/>
    <x v="0"/>
    <s v="2012-09-25"/>
    <x v="3"/>
    <x v="3"/>
    <x v="1"/>
    <x v="12"/>
    <x v="0"/>
    <x v="0"/>
    <x v="0"/>
    <x v="0"/>
    <n v="1"/>
  </r>
  <r>
    <s v="2012"/>
    <x v="0"/>
    <x v="0"/>
    <x v="0"/>
    <s v="73"/>
    <s v=""/>
    <x v="0"/>
    <x v="6"/>
    <x v="6"/>
    <s v="E"/>
    <x v="0"/>
    <s v=""/>
    <x v="30"/>
    <x v="30"/>
    <x v="0"/>
    <s v="JAPORTER"/>
    <x v="12"/>
    <x v="0"/>
    <s v="2012-09-25"/>
    <x v="3"/>
    <x v="3"/>
    <x v="1"/>
    <x v="12"/>
    <x v="0"/>
    <x v="0"/>
    <x v="0"/>
    <x v="0"/>
    <n v="1"/>
  </r>
  <r>
    <s v="2012"/>
    <x v="0"/>
    <x v="0"/>
    <x v="0"/>
    <s v="73"/>
    <s v=""/>
    <x v="0"/>
    <x v="0"/>
    <x v="7"/>
    <s v="E"/>
    <x v="0"/>
    <s v=""/>
    <x v="0"/>
    <x v="0"/>
    <x v="0"/>
    <s v="JAPORTER"/>
    <x v="13"/>
    <x v="0"/>
    <s v="2012-09-25"/>
    <x v="0"/>
    <x v="0"/>
    <x v="0"/>
    <x v="13"/>
    <x v="0"/>
    <x v="0"/>
    <x v="0"/>
    <x v="0"/>
    <n v="6240"/>
  </r>
  <r>
    <s v="2012"/>
    <x v="0"/>
    <x v="0"/>
    <x v="0"/>
    <s v="73"/>
    <s v=""/>
    <x v="0"/>
    <x v="0"/>
    <x v="7"/>
    <s v="E"/>
    <x v="0"/>
    <s v=""/>
    <x v="1"/>
    <x v="1"/>
    <x v="0"/>
    <s v="JAPORTER"/>
    <x v="13"/>
    <x v="0"/>
    <s v="2012-09-25"/>
    <x v="0"/>
    <x v="0"/>
    <x v="0"/>
    <x v="13"/>
    <x v="0"/>
    <x v="0"/>
    <x v="0"/>
    <x v="0"/>
    <n v="484"/>
  </r>
  <r>
    <s v="2012"/>
    <x v="0"/>
    <x v="0"/>
    <x v="0"/>
    <s v="73"/>
    <s v=""/>
    <x v="0"/>
    <x v="0"/>
    <x v="7"/>
    <s v="E"/>
    <x v="0"/>
    <s v=""/>
    <x v="2"/>
    <x v="2"/>
    <x v="0"/>
    <s v="JAPORTER"/>
    <x v="13"/>
    <x v="0"/>
    <s v="2012-09-25"/>
    <x v="0"/>
    <x v="0"/>
    <x v="1"/>
    <x v="13"/>
    <x v="0"/>
    <x v="0"/>
    <x v="0"/>
    <x v="0"/>
    <n v="6724"/>
  </r>
  <r>
    <s v="2012"/>
    <x v="0"/>
    <x v="0"/>
    <x v="0"/>
    <s v="73"/>
    <s v=""/>
    <x v="0"/>
    <x v="0"/>
    <x v="7"/>
    <s v="E"/>
    <x v="0"/>
    <s v=""/>
    <x v="3"/>
    <x v="3"/>
    <x v="0"/>
    <s v="JAPORTER"/>
    <x v="13"/>
    <x v="0"/>
    <s v="2012-09-25"/>
    <x v="0"/>
    <x v="0"/>
    <x v="0"/>
    <x v="13"/>
    <x v="0"/>
    <x v="0"/>
    <x v="0"/>
    <x v="0"/>
    <n v="84"/>
  </r>
  <r>
    <s v="2012"/>
    <x v="0"/>
    <x v="0"/>
    <x v="0"/>
    <s v="73"/>
    <s v=""/>
    <x v="0"/>
    <x v="0"/>
    <x v="7"/>
    <s v="E"/>
    <x v="0"/>
    <s v=""/>
    <x v="4"/>
    <x v="4"/>
    <x v="0"/>
    <s v="JAPORTER"/>
    <x v="13"/>
    <x v="0"/>
    <s v="2012-09-25"/>
    <x v="0"/>
    <x v="0"/>
    <x v="1"/>
    <x v="13"/>
    <x v="0"/>
    <x v="0"/>
    <x v="0"/>
    <x v="0"/>
    <n v="84"/>
  </r>
  <r>
    <s v="2012"/>
    <x v="0"/>
    <x v="0"/>
    <x v="0"/>
    <s v="73"/>
    <s v=""/>
    <x v="0"/>
    <x v="0"/>
    <x v="7"/>
    <s v="E"/>
    <x v="0"/>
    <s v=""/>
    <x v="5"/>
    <x v="5"/>
    <x v="0"/>
    <s v="JAPORTER"/>
    <x v="13"/>
    <x v="0"/>
    <s v="2012-09-25"/>
    <x v="0"/>
    <x v="0"/>
    <x v="1"/>
    <x v="13"/>
    <x v="0"/>
    <x v="0"/>
    <x v="0"/>
    <x v="0"/>
    <n v="84"/>
  </r>
  <r>
    <s v="2012"/>
    <x v="0"/>
    <x v="0"/>
    <x v="0"/>
    <s v="73"/>
    <s v=""/>
    <x v="0"/>
    <x v="0"/>
    <x v="7"/>
    <s v="E"/>
    <x v="0"/>
    <s v=""/>
    <x v="6"/>
    <x v="6"/>
    <x v="0"/>
    <s v="JAPORTER"/>
    <x v="13"/>
    <x v="0"/>
    <s v="2012-09-25"/>
    <x v="0"/>
    <x v="0"/>
    <x v="1"/>
    <x v="13"/>
    <x v="0"/>
    <x v="0"/>
    <x v="0"/>
    <x v="0"/>
    <n v="6808"/>
  </r>
  <r>
    <s v="2012"/>
    <x v="0"/>
    <x v="0"/>
    <x v="0"/>
    <s v="73"/>
    <s v=""/>
    <x v="0"/>
    <x v="0"/>
    <x v="7"/>
    <s v="E"/>
    <x v="0"/>
    <s v=""/>
    <x v="7"/>
    <x v="7"/>
    <x v="0"/>
    <s v="JAPORTER"/>
    <x v="13"/>
    <x v="0"/>
    <s v="2012-09-25"/>
    <x v="1"/>
    <x v="1"/>
    <x v="0"/>
    <x v="13"/>
    <x v="0"/>
    <x v="0"/>
    <x v="0"/>
    <x v="0"/>
    <n v="52"/>
  </r>
  <r>
    <s v="2012"/>
    <x v="0"/>
    <x v="0"/>
    <x v="0"/>
    <s v="73"/>
    <s v=""/>
    <x v="0"/>
    <x v="0"/>
    <x v="7"/>
    <s v="E"/>
    <x v="0"/>
    <s v=""/>
    <x v="8"/>
    <x v="8"/>
    <x v="0"/>
    <s v="JAPORTER"/>
    <x v="13"/>
    <x v="0"/>
    <s v="2012-09-25"/>
    <x v="1"/>
    <x v="1"/>
    <x v="1"/>
    <x v="13"/>
    <x v="0"/>
    <x v="0"/>
    <x v="0"/>
    <x v="0"/>
    <n v="52"/>
  </r>
  <r>
    <s v="2012"/>
    <x v="0"/>
    <x v="0"/>
    <x v="0"/>
    <s v="73"/>
    <s v=""/>
    <x v="0"/>
    <x v="0"/>
    <x v="7"/>
    <s v="E"/>
    <x v="0"/>
    <s v=""/>
    <x v="9"/>
    <x v="9"/>
    <x v="0"/>
    <s v="JAPORTER"/>
    <x v="13"/>
    <x v="0"/>
    <s v="2012-09-25"/>
    <x v="1"/>
    <x v="1"/>
    <x v="0"/>
    <x v="13"/>
    <x v="0"/>
    <x v="0"/>
    <x v="0"/>
    <x v="0"/>
    <n v="10"/>
  </r>
  <r>
    <s v="2012"/>
    <x v="0"/>
    <x v="0"/>
    <x v="0"/>
    <s v="73"/>
    <s v=""/>
    <x v="0"/>
    <x v="0"/>
    <x v="7"/>
    <s v="E"/>
    <x v="0"/>
    <s v=""/>
    <x v="10"/>
    <x v="10"/>
    <x v="7"/>
    <s v="JAPORTER"/>
    <x v="13"/>
    <x v="0"/>
    <s v="2012-09-25"/>
    <x v="1"/>
    <x v="1"/>
    <x v="0"/>
    <x v="13"/>
    <x v="0"/>
    <x v="0"/>
    <x v="0"/>
    <x v="0"/>
    <n v="10"/>
  </r>
  <r>
    <s v="2012"/>
    <x v="0"/>
    <x v="0"/>
    <x v="0"/>
    <s v="73"/>
    <s v=""/>
    <x v="0"/>
    <x v="0"/>
    <x v="7"/>
    <s v="E"/>
    <x v="0"/>
    <s v=""/>
    <x v="10"/>
    <x v="10"/>
    <x v="8"/>
    <s v="JAPORTER"/>
    <x v="13"/>
    <x v="0"/>
    <s v="2012-09-25"/>
    <x v="1"/>
    <x v="1"/>
    <x v="0"/>
    <x v="13"/>
    <x v="0"/>
    <x v="0"/>
    <x v="0"/>
    <x v="0"/>
    <n v="146"/>
  </r>
  <r>
    <s v="2012"/>
    <x v="0"/>
    <x v="0"/>
    <x v="0"/>
    <s v="73"/>
    <s v=""/>
    <x v="0"/>
    <x v="0"/>
    <x v="7"/>
    <s v="E"/>
    <x v="0"/>
    <s v=""/>
    <x v="11"/>
    <x v="11"/>
    <x v="0"/>
    <s v="JAPORTER"/>
    <x v="13"/>
    <x v="0"/>
    <s v="2012-09-25"/>
    <x v="1"/>
    <x v="1"/>
    <x v="1"/>
    <x v="13"/>
    <x v="0"/>
    <x v="0"/>
    <x v="0"/>
    <x v="0"/>
    <n v="165"/>
  </r>
  <r>
    <s v="2012"/>
    <x v="0"/>
    <x v="0"/>
    <x v="0"/>
    <s v="73"/>
    <s v=""/>
    <x v="0"/>
    <x v="0"/>
    <x v="7"/>
    <s v="E"/>
    <x v="0"/>
    <s v=""/>
    <x v="35"/>
    <x v="35"/>
    <x v="0"/>
    <s v="JAPORTER"/>
    <x v="13"/>
    <x v="0"/>
    <s v="2012-09-25"/>
    <x v="1"/>
    <x v="1"/>
    <x v="0"/>
    <x v="13"/>
    <x v="0"/>
    <x v="0"/>
    <x v="0"/>
    <x v="0"/>
    <n v="6590"/>
  </r>
  <r>
    <s v="2012"/>
    <x v="0"/>
    <x v="0"/>
    <x v="0"/>
    <s v="73"/>
    <s v=""/>
    <x v="0"/>
    <x v="0"/>
    <x v="7"/>
    <s v="E"/>
    <x v="0"/>
    <s v=""/>
    <x v="13"/>
    <x v="13"/>
    <x v="0"/>
    <s v="JAPORTER"/>
    <x v="13"/>
    <x v="0"/>
    <s v="2012-09-25"/>
    <x v="1"/>
    <x v="1"/>
    <x v="1"/>
    <x v="13"/>
    <x v="0"/>
    <x v="0"/>
    <x v="0"/>
    <x v="0"/>
    <n v="6590"/>
  </r>
  <r>
    <s v="2012"/>
    <x v="0"/>
    <x v="0"/>
    <x v="0"/>
    <s v="73"/>
    <s v=""/>
    <x v="0"/>
    <x v="0"/>
    <x v="7"/>
    <s v="E"/>
    <x v="0"/>
    <s v=""/>
    <x v="14"/>
    <x v="14"/>
    <x v="0"/>
    <s v="JAPORTER"/>
    <x v="13"/>
    <x v="0"/>
    <s v="2012-09-25"/>
    <x v="1"/>
    <x v="1"/>
    <x v="1"/>
    <x v="13"/>
    <x v="0"/>
    <x v="0"/>
    <x v="0"/>
    <x v="0"/>
    <n v="6808"/>
  </r>
  <r>
    <s v="2012"/>
    <x v="0"/>
    <x v="0"/>
    <x v="0"/>
    <s v="73"/>
    <s v=""/>
    <x v="0"/>
    <x v="0"/>
    <x v="7"/>
    <s v="E"/>
    <x v="0"/>
    <s v=""/>
    <x v="15"/>
    <x v="15"/>
    <x v="0"/>
    <s v="JAPORTER"/>
    <x v="13"/>
    <x v="0"/>
    <s v="2012-09-25"/>
    <x v="2"/>
    <x v="2"/>
    <x v="0"/>
    <x v="13"/>
    <x v="0"/>
    <x v="0"/>
    <x v="0"/>
    <x v="0"/>
    <n v="509"/>
  </r>
  <r>
    <s v="2012"/>
    <x v="0"/>
    <x v="0"/>
    <x v="0"/>
    <s v="73"/>
    <s v=""/>
    <x v="0"/>
    <x v="0"/>
    <x v="7"/>
    <s v="E"/>
    <x v="0"/>
    <s v=""/>
    <x v="36"/>
    <x v="36"/>
    <x v="0"/>
    <s v="JAPORTER"/>
    <x v="13"/>
    <x v="0"/>
    <s v="2012-09-25"/>
    <x v="2"/>
    <x v="2"/>
    <x v="0"/>
    <x v="13"/>
    <x v="0"/>
    <x v="0"/>
    <x v="0"/>
    <x v="0"/>
    <n v="217"/>
  </r>
  <r>
    <s v="2012"/>
    <x v="0"/>
    <x v="0"/>
    <x v="0"/>
    <s v="73"/>
    <s v=""/>
    <x v="0"/>
    <x v="0"/>
    <x v="7"/>
    <s v="E"/>
    <x v="0"/>
    <s v=""/>
    <x v="17"/>
    <x v="17"/>
    <x v="0"/>
    <s v="JAPORTER"/>
    <x v="13"/>
    <x v="0"/>
    <s v="2012-09-25"/>
    <x v="2"/>
    <x v="2"/>
    <x v="1"/>
    <x v="13"/>
    <x v="0"/>
    <x v="0"/>
    <x v="0"/>
    <x v="0"/>
    <n v="-243"/>
  </r>
  <r>
    <s v="2012"/>
    <x v="0"/>
    <x v="0"/>
    <x v="0"/>
    <s v="73"/>
    <s v=""/>
    <x v="0"/>
    <x v="0"/>
    <x v="7"/>
    <s v="E"/>
    <x v="0"/>
    <s v=""/>
    <x v="37"/>
    <x v="37"/>
    <x v="0"/>
    <s v="JAPORTER"/>
    <x v="13"/>
    <x v="0"/>
    <s v="2012-09-25"/>
    <x v="2"/>
    <x v="2"/>
    <x v="0"/>
    <x v="13"/>
    <x v="0"/>
    <x v="0"/>
    <x v="0"/>
    <x v="0"/>
    <n v="-484"/>
  </r>
  <r>
    <s v="2012"/>
    <x v="0"/>
    <x v="0"/>
    <x v="0"/>
    <s v="73"/>
    <s v=""/>
    <x v="0"/>
    <x v="0"/>
    <x v="7"/>
    <s v="E"/>
    <x v="0"/>
    <s v=""/>
    <x v="20"/>
    <x v="20"/>
    <x v="0"/>
    <s v="JAPORTER"/>
    <x v="13"/>
    <x v="0"/>
    <s v="2012-09-25"/>
    <x v="2"/>
    <x v="2"/>
    <x v="1"/>
    <x v="13"/>
    <x v="0"/>
    <x v="0"/>
    <x v="0"/>
    <x v="0"/>
    <n v="509"/>
  </r>
  <r>
    <s v="2012"/>
    <x v="0"/>
    <x v="0"/>
    <x v="0"/>
    <s v="73"/>
    <s v=""/>
    <x v="0"/>
    <x v="0"/>
    <x v="7"/>
    <s v="E"/>
    <x v="0"/>
    <s v=""/>
    <x v="22"/>
    <x v="22"/>
    <x v="0"/>
    <s v="JAPORTER"/>
    <x v="13"/>
    <x v="0"/>
    <s v="2012-09-25"/>
    <x v="3"/>
    <x v="3"/>
    <x v="1"/>
    <x v="13"/>
    <x v="0"/>
    <x v="0"/>
    <x v="0"/>
    <x v="0"/>
    <n v="84"/>
  </r>
  <r>
    <s v="2012"/>
    <x v="0"/>
    <x v="0"/>
    <x v="0"/>
    <s v="73"/>
    <s v=""/>
    <x v="0"/>
    <x v="0"/>
    <x v="7"/>
    <s v="E"/>
    <x v="0"/>
    <s v=""/>
    <x v="24"/>
    <x v="24"/>
    <x v="0"/>
    <s v="JAPORTER"/>
    <x v="13"/>
    <x v="0"/>
    <s v="2012-09-25"/>
    <x v="3"/>
    <x v="3"/>
    <x v="0"/>
    <x v="13"/>
    <x v="0"/>
    <x v="0"/>
    <x v="0"/>
    <x v="0"/>
    <n v="243"/>
  </r>
  <r>
    <s v="2012"/>
    <x v="0"/>
    <x v="0"/>
    <x v="0"/>
    <s v="73"/>
    <s v=""/>
    <x v="0"/>
    <x v="0"/>
    <x v="7"/>
    <s v="E"/>
    <x v="0"/>
    <s v=""/>
    <x v="25"/>
    <x v="25"/>
    <x v="0"/>
    <s v="JAPORTER"/>
    <x v="13"/>
    <x v="0"/>
    <s v="2012-09-25"/>
    <x v="3"/>
    <x v="3"/>
    <x v="1"/>
    <x v="13"/>
    <x v="0"/>
    <x v="0"/>
    <x v="0"/>
    <x v="0"/>
    <n v="243"/>
  </r>
  <r>
    <s v="2012"/>
    <x v="0"/>
    <x v="0"/>
    <x v="0"/>
    <s v="73"/>
    <s v=""/>
    <x v="0"/>
    <x v="0"/>
    <x v="7"/>
    <s v="E"/>
    <x v="0"/>
    <s v=""/>
    <x v="26"/>
    <x v="26"/>
    <x v="0"/>
    <s v="JAPORTER"/>
    <x v="13"/>
    <x v="0"/>
    <s v="2012-09-25"/>
    <x v="3"/>
    <x v="3"/>
    <x v="0"/>
    <x v="13"/>
    <x v="0"/>
    <x v="0"/>
    <x v="0"/>
    <x v="0"/>
    <n v="-1"/>
  </r>
  <r>
    <s v="2012"/>
    <x v="0"/>
    <x v="0"/>
    <x v="0"/>
    <s v="73"/>
    <s v=""/>
    <x v="0"/>
    <x v="0"/>
    <x v="7"/>
    <s v="E"/>
    <x v="0"/>
    <s v=""/>
    <x v="27"/>
    <x v="27"/>
    <x v="0"/>
    <s v="JAPORTER"/>
    <x v="13"/>
    <x v="0"/>
    <s v="2012-09-25"/>
    <x v="3"/>
    <x v="3"/>
    <x v="0"/>
    <x v="13"/>
    <x v="0"/>
    <x v="0"/>
    <x v="0"/>
    <x v="0"/>
    <n v="-83"/>
  </r>
  <r>
    <s v="2012"/>
    <x v="0"/>
    <x v="0"/>
    <x v="0"/>
    <s v="73"/>
    <s v=""/>
    <x v="0"/>
    <x v="0"/>
    <x v="7"/>
    <s v="E"/>
    <x v="0"/>
    <s v=""/>
    <x v="28"/>
    <x v="28"/>
    <x v="0"/>
    <s v="JAPORTER"/>
    <x v="13"/>
    <x v="0"/>
    <s v="2012-09-25"/>
    <x v="3"/>
    <x v="3"/>
    <x v="1"/>
    <x v="13"/>
    <x v="0"/>
    <x v="0"/>
    <x v="0"/>
    <x v="0"/>
    <n v="-84"/>
  </r>
  <r>
    <s v="2012"/>
    <x v="0"/>
    <x v="0"/>
    <x v="0"/>
    <s v="73"/>
    <s v=""/>
    <x v="0"/>
    <x v="0"/>
    <x v="7"/>
    <s v="E"/>
    <x v="0"/>
    <s v=""/>
    <x v="29"/>
    <x v="29"/>
    <x v="0"/>
    <s v="JAPORTER"/>
    <x v="13"/>
    <x v="0"/>
    <s v="2012-09-25"/>
    <x v="3"/>
    <x v="3"/>
    <x v="1"/>
    <x v="13"/>
    <x v="0"/>
    <x v="0"/>
    <x v="0"/>
    <x v="0"/>
    <n v="159"/>
  </r>
  <r>
    <s v="2012"/>
    <x v="0"/>
    <x v="0"/>
    <x v="0"/>
    <s v="73"/>
    <s v=""/>
    <x v="0"/>
    <x v="0"/>
    <x v="7"/>
    <s v="E"/>
    <x v="0"/>
    <s v=""/>
    <x v="30"/>
    <x v="30"/>
    <x v="0"/>
    <s v="JAPORTER"/>
    <x v="13"/>
    <x v="0"/>
    <s v="2012-09-25"/>
    <x v="3"/>
    <x v="3"/>
    <x v="1"/>
    <x v="13"/>
    <x v="0"/>
    <x v="0"/>
    <x v="0"/>
    <x v="0"/>
    <n v="159"/>
  </r>
  <r>
    <s v="2012"/>
    <x v="0"/>
    <x v="0"/>
    <x v="0"/>
    <s v="73"/>
    <s v=""/>
    <x v="0"/>
    <x v="7"/>
    <x v="7"/>
    <s v="E"/>
    <x v="0"/>
    <s v=""/>
    <x v="0"/>
    <x v="0"/>
    <x v="0"/>
    <s v="JAPORTER"/>
    <x v="14"/>
    <x v="0"/>
    <s v="2012-09-25"/>
    <x v="0"/>
    <x v="0"/>
    <x v="0"/>
    <x v="14"/>
    <x v="0"/>
    <x v="0"/>
    <x v="0"/>
    <x v="0"/>
    <n v="426"/>
  </r>
  <r>
    <s v="2012"/>
    <x v="0"/>
    <x v="0"/>
    <x v="0"/>
    <s v="73"/>
    <s v=""/>
    <x v="0"/>
    <x v="7"/>
    <x v="7"/>
    <s v="E"/>
    <x v="0"/>
    <s v=""/>
    <x v="1"/>
    <x v="1"/>
    <x v="0"/>
    <s v="JAPORTER"/>
    <x v="14"/>
    <x v="0"/>
    <s v="2012-09-25"/>
    <x v="0"/>
    <x v="0"/>
    <x v="0"/>
    <x v="14"/>
    <x v="0"/>
    <x v="0"/>
    <x v="0"/>
    <x v="0"/>
    <n v="29"/>
  </r>
  <r>
    <s v="2012"/>
    <x v="0"/>
    <x v="0"/>
    <x v="0"/>
    <s v="73"/>
    <s v=""/>
    <x v="0"/>
    <x v="7"/>
    <x v="7"/>
    <s v="E"/>
    <x v="0"/>
    <s v=""/>
    <x v="2"/>
    <x v="2"/>
    <x v="0"/>
    <s v="JAPORTER"/>
    <x v="14"/>
    <x v="0"/>
    <s v="2012-09-25"/>
    <x v="0"/>
    <x v="0"/>
    <x v="1"/>
    <x v="14"/>
    <x v="0"/>
    <x v="0"/>
    <x v="0"/>
    <x v="0"/>
    <n v="455"/>
  </r>
  <r>
    <s v="2012"/>
    <x v="0"/>
    <x v="0"/>
    <x v="0"/>
    <s v="73"/>
    <s v=""/>
    <x v="0"/>
    <x v="7"/>
    <x v="7"/>
    <s v="E"/>
    <x v="0"/>
    <s v=""/>
    <x v="3"/>
    <x v="3"/>
    <x v="0"/>
    <s v="JAPORTER"/>
    <x v="14"/>
    <x v="0"/>
    <s v="2012-09-25"/>
    <x v="0"/>
    <x v="0"/>
    <x v="0"/>
    <x v="14"/>
    <x v="0"/>
    <x v="0"/>
    <x v="0"/>
    <x v="0"/>
    <n v="1"/>
  </r>
  <r>
    <s v="2012"/>
    <x v="0"/>
    <x v="0"/>
    <x v="0"/>
    <s v="73"/>
    <s v=""/>
    <x v="0"/>
    <x v="7"/>
    <x v="7"/>
    <s v="E"/>
    <x v="0"/>
    <s v=""/>
    <x v="4"/>
    <x v="4"/>
    <x v="0"/>
    <s v="JAPORTER"/>
    <x v="14"/>
    <x v="0"/>
    <s v="2012-09-25"/>
    <x v="0"/>
    <x v="0"/>
    <x v="1"/>
    <x v="14"/>
    <x v="0"/>
    <x v="0"/>
    <x v="0"/>
    <x v="0"/>
    <n v="1"/>
  </r>
  <r>
    <s v="2012"/>
    <x v="0"/>
    <x v="0"/>
    <x v="0"/>
    <s v="73"/>
    <s v=""/>
    <x v="0"/>
    <x v="7"/>
    <x v="7"/>
    <s v="E"/>
    <x v="0"/>
    <s v=""/>
    <x v="5"/>
    <x v="5"/>
    <x v="0"/>
    <s v="JAPORTER"/>
    <x v="14"/>
    <x v="0"/>
    <s v="2012-09-25"/>
    <x v="0"/>
    <x v="0"/>
    <x v="1"/>
    <x v="14"/>
    <x v="0"/>
    <x v="0"/>
    <x v="0"/>
    <x v="0"/>
    <n v="1"/>
  </r>
  <r>
    <s v="2012"/>
    <x v="0"/>
    <x v="0"/>
    <x v="0"/>
    <s v="73"/>
    <s v=""/>
    <x v="0"/>
    <x v="7"/>
    <x v="7"/>
    <s v="E"/>
    <x v="0"/>
    <s v=""/>
    <x v="6"/>
    <x v="6"/>
    <x v="0"/>
    <s v="JAPORTER"/>
    <x v="14"/>
    <x v="0"/>
    <s v="2012-09-25"/>
    <x v="0"/>
    <x v="0"/>
    <x v="1"/>
    <x v="14"/>
    <x v="0"/>
    <x v="0"/>
    <x v="0"/>
    <x v="0"/>
    <n v="456"/>
  </r>
  <r>
    <s v="2012"/>
    <x v="0"/>
    <x v="0"/>
    <x v="0"/>
    <s v="73"/>
    <s v=""/>
    <x v="0"/>
    <x v="7"/>
    <x v="7"/>
    <s v="E"/>
    <x v="0"/>
    <s v=""/>
    <x v="10"/>
    <x v="10"/>
    <x v="7"/>
    <s v="JAPORTER"/>
    <x v="14"/>
    <x v="0"/>
    <s v="2012-09-25"/>
    <x v="1"/>
    <x v="1"/>
    <x v="0"/>
    <x v="14"/>
    <x v="0"/>
    <x v="0"/>
    <x v="0"/>
    <x v="0"/>
    <n v="15"/>
  </r>
  <r>
    <s v="2012"/>
    <x v="0"/>
    <x v="0"/>
    <x v="0"/>
    <s v="73"/>
    <s v=""/>
    <x v="0"/>
    <x v="7"/>
    <x v="7"/>
    <s v="E"/>
    <x v="0"/>
    <s v=""/>
    <x v="11"/>
    <x v="11"/>
    <x v="0"/>
    <s v="JAPORTER"/>
    <x v="14"/>
    <x v="0"/>
    <s v="2012-09-25"/>
    <x v="1"/>
    <x v="1"/>
    <x v="1"/>
    <x v="14"/>
    <x v="0"/>
    <x v="0"/>
    <x v="0"/>
    <x v="0"/>
    <n v="15"/>
  </r>
  <r>
    <s v="2012"/>
    <x v="0"/>
    <x v="0"/>
    <x v="0"/>
    <s v="73"/>
    <s v=""/>
    <x v="0"/>
    <x v="7"/>
    <x v="7"/>
    <s v="E"/>
    <x v="0"/>
    <s v=""/>
    <x v="35"/>
    <x v="35"/>
    <x v="0"/>
    <s v="JAPORTER"/>
    <x v="14"/>
    <x v="0"/>
    <s v="2012-09-25"/>
    <x v="1"/>
    <x v="1"/>
    <x v="0"/>
    <x v="14"/>
    <x v="0"/>
    <x v="0"/>
    <x v="0"/>
    <x v="0"/>
    <n v="441"/>
  </r>
  <r>
    <s v="2012"/>
    <x v="0"/>
    <x v="0"/>
    <x v="0"/>
    <s v="73"/>
    <s v=""/>
    <x v="0"/>
    <x v="7"/>
    <x v="7"/>
    <s v="E"/>
    <x v="0"/>
    <s v=""/>
    <x v="13"/>
    <x v="13"/>
    <x v="0"/>
    <s v="JAPORTER"/>
    <x v="14"/>
    <x v="0"/>
    <s v="2012-09-25"/>
    <x v="1"/>
    <x v="1"/>
    <x v="1"/>
    <x v="14"/>
    <x v="0"/>
    <x v="0"/>
    <x v="0"/>
    <x v="0"/>
    <n v="441"/>
  </r>
  <r>
    <s v="2012"/>
    <x v="0"/>
    <x v="0"/>
    <x v="0"/>
    <s v="73"/>
    <s v=""/>
    <x v="0"/>
    <x v="7"/>
    <x v="7"/>
    <s v="E"/>
    <x v="0"/>
    <s v=""/>
    <x v="14"/>
    <x v="14"/>
    <x v="0"/>
    <s v="JAPORTER"/>
    <x v="14"/>
    <x v="0"/>
    <s v="2012-09-25"/>
    <x v="1"/>
    <x v="1"/>
    <x v="1"/>
    <x v="14"/>
    <x v="0"/>
    <x v="0"/>
    <x v="0"/>
    <x v="0"/>
    <n v="456"/>
  </r>
  <r>
    <s v="2012"/>
    <x v="0"/>
    <x v="0"/>
    <x v="0"/>
    <s v="73"/>
    <s v=""/>
    <x v="0"/>
    <x v="7"/>
    <x v="7"/>
    <s v="E"/>
    <x v="0"/>
    <s v=""/>
    <x v="15"/>
    <x v="15"/>
    <x v="0"/>
    <s v="JAPORTER"/>
    <x v="14"/>
    <x v="0"/>
    <s v="2012-09-25"/>
    <x v="2"/>
    <x v="2"/>
    <x v="0"/>
    <x v="14"/>
    <x v="0"/>
    <x v="0"/>
    <x v="0"/>
    <x v="0"/>
    <n v="29"/>
  </r>
  <r>
    <s v="2012"/>
    <x v="0"/>
    <x v="0"/>
    <x v="0"/>
    <s v="73"/>
    <s v=""/>
    <x v="0"/>
    <x v="7"/>
    <x v="7"/>
    <s v="E"/>
    <x v="0"/>
    <s v=""/>
    <x v="36"/>
    <x v="36"/>
    <x v="0"/>
    <s v="JAPORTER"/>
    <x v="14"/>
    <x v="0"/>
    <s v="2012-09-25"/>
    <x v="2"/>
    <x v="2"/>
    <x v="0"/>
    <x v="14"/>
    <x v="0"/>
    <x v="0"/>
    <x v="0"/>
    <x v="0"/>
    <n v="15"/>
  </r>
  <r>
    <s v="2012"/>
    <x v="0"/>
    <x v="0"/>
    <x v="0"/>
    <s v="73"/>
    <s v=""/>
    <x v="0"/>
    <x v="7"/>
    <x v="7"/>
    <s v="E"/>
    <x v="0"/>
    <s v=""/>
    <x v="17"/>
    <x v="17"/>
    <x v="0"/>
    <s v="JAPORTER"/>
    <x v="14"/>
    <x v="0"/>
    <s v="2012-09-25"/>
    <x v="2"/>
    <x v="2"/>
    <x v="1"/>
    <x v="14"/>
    <x v="0"/>
    <x v="0"/>
    <x v="0"/>
    <x v="0"/>
    <n v="-15"/>
  </r>
  <r>
    <s v="2012"/>
    <x v="0"/>
    <x v="0"/>
    <x v="0"/>
    <s v="73"/>
    <s v=""/>
    <x v="0"/>
    <x v="7"/>
    <x v="7"/>
    <s v="E"/>
    <x v="0"/>
    <s v=""/>
    <x v="37"/>
    <x v="37"/>
    <x v="0"/>
    <s v="JAPORTER"/>
    <x v="14"/>
    <x v="0"/>
    <s v="2012-09-25"/>
    <x v="2"/>
    <x v="2"/>
    <x v="0"/>
    <x v="14"/>
    <x v="0"/>
    <x v="0"/>
    <x v="0"/>
    <x v="0"/>
    <n v="-29"/>
  </r>
  <r>
    <s v="2012"/>
    <x v="0"/>
    <x v="0"/>
    <x v="0"/>
    <s v="73"/>
    <s v=""/>
    <x v="0"/>
    <x v="7"/>
    <x v="7"/>
    <s v="E"/>
    <x v="0"/>
    <s v=""/>
    <x v="20"/>
    <x v="20"/>
    <x v="0"/>
    <s v="JAPORTER"/>
    <x v="14"/>
    <x v="0"/>
    <s v="2012-09-25"/>
    <x v="2"/>
    <x v="2"/>
    <x v="1"/>
    <x v="14"/>
    <x v="0"/>
    <x v="0"/>
    <x v="0"/>
    <x v="0"/>
    <n v="29"/>
  </r>
  <r>
    <s v="2012"/>
    <x v="0"/>
    <x v="0"/>
    <x v="0"/>
    <s v="73"/>
    <s v=""/>
    <x v="0"/>
    <x v="7"/>
    <x v="7"/>
    <s v="E"/>
    <x v="0"/>
    <s v=""/>
    <x v="22"/>
    <x v="22"/>
    <x v="0"/>
    <s v="JAPORTER"/>
    <x v="14"/>
    <x v="0"/>
    <s v="2012-09-25"/>
    <x v="3"/>
    <x v="3"/>
    <x v="1"/>
    <x v="14"/>
    <x v="0"/>
    <x v="0"/>
    <x v="0"/>
    <x v="0"/>
    <n v="1"/>
  </r>
  <r>
    <s v="2012"/>
    <x v="0"/>
    <x v="0"/>
    <x v="0"/>
    <s v="73"/>
    <s v=""/>
    <x v="0"/>
    <x v="7"/>
    <x v="7"/>
    <s v="E"/>
    <x v="0"/>
    <s v=""/>
    <x v="24"/>
    <x v="24"/>
    <x v="0"/>
    <s v="JAPORTER"/>
    <x v="14"/>
    <x v="0"/>
    <s v="2012-09-25"/>
    <x v="3"/>
    <x v="3"/>
    <x v="0"/>
    <x v="14"/>
    <x v="0"/>
    <x v="0"/>
    <x v="0"/>
    <x v="0"/>
    <n v="15"/>
  </r>
  <r>
    <s v="2012"/>
    <x v="0"/>
    <x v="0"/>
    <x v="0"/>
    <s v="73"/>
    <s v=""/>
    <x v="0"/>
    <x v="7"/>
    <x v="7"/>
    <s v="E"/>
    <x v="0"/>
    <s v=""/>
    <x v="25"/>
    <x v="25"/>
    <x v="0"/>
    <s v="JAPORTER"/>
    <x v="14"/>
    <x v="0"/>
    <s v="2012-09-25"/>
    <x v="3"/>
    <x v="3"/>
    <x v="1"/>
    <x v="14"/>
    <x v="0"/>
    <x v="0"/>
    <x v="0"/>
    <x v="0"/>
    <n v="15"/>
  </r>
  <r>
    <s v="2012"/>
    <x v="0"/>
    <x v="0"/>
    <x v="0"/>
    <s v="73"/>
    <s v=""/>
    <x v="0"/>
    <x v="7"/>
    <x v="7"/>
    <s v="E"/>
    <x v="0"/>
    <s v=""/>
    <x v="27"/>
    <x v="27"/>
    <x v="0"/>
    <s v="JAPORTER"/>
    <x v="14"/>
    <x v="0"/>
    <s v="2012-09-25"/>
    <x v="3"/>
    <x v="3"/>
    <x v="0"/>
    <x v="14"/>
    <x v="0"/>
    <x v="0"/>
    <x v="0"/>
    <x v="0"/>
    <n v="-1"/>
  </r>
  <r>
    <s v="2012"/>
    <x v="0"/>
    <x v="0"/>
    <x v="0"/>
    <s v="73"/>
    <s v=""/>
    <x v="0"/>
    <x v="7"/>
    <x v="7"/>
    <s v="E"/>
    <x v="0"/>
    <s v=""/>
    <x v="28"/>
    <x v="28"/>
    <x v="0"/>
    <s v="JAPORTER"/>
    <x v="14"/>
    <x v="0"/>
    <s v="2012-09-25"/>
    <x v="3"/>
    <x v="3"/>
    <x v="1"/>
    <x v="14"/>
    <x v="0"/>
    <x v="0"/>
    <x v="0"/>
    <x v="0"/>
    <n v="-1"/>
  </r>
  <r>
    <s v="2012"/>
    <x v="0"/>
    <x v="0"/>
    <x v="0"/>
    <s v="73"/>
    <s v=""/>
    <x v="0"/>
    <x v="7"/>
    <x v="7"/>
    <s v="E"/>
    <x v="0"/>
    <s v=""/>
    <x v="29"/>
    <x v="29"/>
    <x v="0"/>
    <s v="JAPORTER"/>
    <x v="14"/>
    <x v="0"/>
    <s v="2012-09-25"/>
    <x v="3"/>
    <x v="3"/>
    <x v="1"/>
    <x v="14"/>
    <x v="0"/>
    <x v="0"/>
    <x v="0"/>
    <x v="0"/>
    <n v="14"/>
  </r>
  <r>
    <s v="2012"/>
    <x v="0"/>
    <x v="0"/>
    <x v="0"/>
    <s v="73"/>
    <s v=""/>
    <x v="0"/>
    <x v="7"/>
    <x v="7"/>
    <s v="E"/>
    <x v="0"/>
    <s v=""/>
    <x v="30"/>
    <x v="30"/>
    <x v="0"/>
    <s v="JAPORTER"/>
    <x v="14"/>
    <x v="0"/>
    <s v="2012-09-25"/>
    <x v="3"/>
    <x v="3"/>
    <x v="1"/>
    <x v="14"/>
    <x v="0"/>
    <x v="0"/>
    <x v="0"/>
    <x v="0"/>
    <n v="14"/>
  </r>
  <r>
    <s v="2012"/>
    <x v="0"/>
    <x v="0"/>
    <x v="0"/>
    <s v="73"/>
    <s v=""/>
    <x v="1"/>
    <x v="4"/>
    <x v="4"/>
    <s v="E"/>
    <x v="0"/>
    <s v=""/>
    <x v="0"/>
    <x v="0"/>
    <x v="0"/>
    <s v="JAPORTER"/>
    <x v="15"/>
    <x v="0"/>
    <s v="2012-09-25"/>
    <x v="0"/>
    <x v="0"/>
    <x v="0"/>
    <x v="15"/>
    <x v="0"/>
    <x v="0"/>
    <x v="0"/>
    <x v="0"/>
    <n v="980"/>
  </r>
  <r>
    <s v="2012"/>
    <x v="0"/>
    <x v="0"/>
    <x v="0"/>
    <s v="73"/>
    <s v=""/>
    <x v="1"/>
    <x v="4"/>
    <x v="4"/>
    <s v="E"/>
    <x v="0"/>
    <s v=""/>
    <x v="1"/>
    <x v="1"/>
    <x v="0"/>
    <s v="JAPORTER"/>
    <x v="15"/>
    <x v="0"/>
    <s v="2012-09-25"/>
    <x v="0"/>
    <x v="0"/>
    <x v="0"/>
    <x v="15"/>
    <x v="0"/>
    <x v="0"/>
    <x v="0"/>
    <x v="0"/>
    <n v="235"/>
  </r>
  <r>
    <s v="2012"/>
    <x v="0"/>
    <x v="0"/>
    <x v="0"/>
    <s v="73"/>
    <s v=""/>
    <x v="1"/>
    <x v="4"/>
    <x v="4"/>
    <s v="E"/>
    <x v="0"/>
    <s v=""/>
    <x v="2"/>
    <x v="2"/>
    <x v="0"/>
    <s v="JAPORTER"/>
    <x v="15"/>
    <x v="0"/>
    <s v="2012-09-25"/>
    <x v="0"/>
    <x v="0"/>
    <x v="1"/>
    <x v="15"/>
    <x v="0"/>
    <x v="0"/>
    <x v="0"/>
    <x v="0"/>
    <n v="1215"/>
  </r>
  <r>
    <s v="2012"/>
    <x v="0"/>
    <x v="0"/>
    <x v="0"/>
    <s v="73"/>
    <s v=""/>
    <x v="1"/>
    <x v="4"/>
    <x v="4"/>
    <s v="E"/>
    <x v="0"/>
    <s v=""/>
    <x v="6"/>
    <x v="6"/>
    <x v="0"/>
    <s v="JAPORTER"/>
    <x v="15"/>
    <x v="0"/>
    <s v="2012-09-25"/>
    <x v="0"/>
    <x v="0"/>
    <x v="1"/>
    <x v="15"/>
    <x v="0"/>
    <x v="0"/>
    <x v="0"/>
    <x v="0"/>
    <n v="1215"/>
  </r>
  <r>
    <s v="2012"/>
    <x v="0"/>
    <x v="0"/>
    <x v="0"/>
    <s v="73"/>
    <s v=""/>
    <x v="1"/>
    <x v="4"/>
    <x v="4"/>
    <s v="E"/>
    <x v="0"/>
    <s v=""/>
    <x v="7"/>
    <x v="7"/>
    <x v="0"/>
    <s v="JAPORTER"/>
    <x v="15"/>
    <x v="0"/>
    <s v="2012-09-25"/>
    <x v="1"/>
    <x v="1"/>
    <x v="0"/>
    <x v="15"/>
    <x v="0"/>
    <x v="0"/>
    <x v="0"/>
    <x v="0"/>
    <n v="3"/>
  </r>
  <r>
    <s v="2012"/>
    <x v="0"/>
    <x v="0"/>
    <x v="0"/>
    <s v="73"/>
    <s v=""/>
    <x v="1"/>
    <x v="4"/>
    <x v="4"/>
    <s v="E"/>
    <x v="0"/>
    <s v=""/>
    <x v="38"/>
    <x v="38"/>
    <x v="9"/>
    <s v="JAPORTER"/>
    <x v="15"/>
    <x v="0"/>
    <s v="2012-09-25"/>
    <x v="1"/>
    <x v="1"/>
    <x v="0"/>
    <x v="15"/>
    <x v="0"/>
    <x v="0"/>
    <x v="0"/>
    <x v="0"/>
    <n v="81"/>
  </r>
  <r>
    <s v="2012"/>
    <x v="0"/>
    <x v="0"/>
    <x v="0"/>
    <s v="73"/>
    <s v=""/>
    <x v="1"/>
    <x v="4"/>
    <x v="4"/>
    <s v="E"/>
    <x v="0"/>
    <s v=""/>
    <x v="8"/>
    <x v="8"/>
    <x v="0"/>
    <s v="JAPORTER"/>
    <x v="15"/>
    <x v="0"/>
    <s v="2012-09-25"/>
    <x v="1"/>
    <x v="1"/>
    <x v="1"/>
    <x v="15"/>
    <x v="0"/>
    <x v="0"/>
    <x v="0"/>
    <x v="0"/>
    <n v="83"/>
  </r>
  <r>
    <s v="2012"/>
    <x v="0"/>
    <x v="0"/>
    <x v="0"/>
    <s v="73"/>
    <s v=""/>
    <x v="1"/>
    <x v="4"/>
    <x v="4"/>
    <s v="E"/>
    <x v="0"/>
    <s v=""/>
    <x v="35"/>
    <x v="35"/>
    <x v="0"/>
    <s v="JAPORTER"/>
    <x v="15"/>
    <x v="0"/>
    <s v="2012-09-25"/>
    <x v="1"/>
    <x v="1"/>
    <x v="0"/>
    <x v="15"/>
    <x v="0"/>
    <x v="0"/>
    <x v="0"/>
    <x v="0"/>
    <n v="1132"/>
  </r>
  <r>
    <s v="2012"/>
    <x v="0"/>
    <x v="0"/>
    <x v="0"/>
    <s v="73"/>
    <s v=""/>
    <x v="1"/>
    <x v="4"/>
    <x v="4"/>
    <s v="E"/>
    <x v="0"/>
    <s v=""/>
    <x v="13"/>
    <x v="13"/>
    <x v="0"/>
    <s v="JAPORTER"/>
    <x v="15"/>
    <x v="0"/>
    <s v="2012-09-25"/>
    <x v="1"/>
    <x v="1"/>
    <x v="1"/>
    <x v="15"/>
    <x v="0"/>
    <x v="0"/>
    <x v="0"/>
    <x v="0"/>
    <n v="1132"/>
  </r>
  <r>
    <s v="2012"/>
    <x v="0"/>
    <x v="0"/>
    <x v="0"/>
    <s v="73"/>
    <s v=""/>
    <x v="1"/>
    <x v="4"/>
    <x v="4"/>
    <s v="E"/>
    <x v="0"/>
    <s v=""/>
    <x v="14"/>
    <x v="14"/>
    <x v="0"/>
    <s v="JAPORTER"/>
    <x v="15"/>
    <x v="0"/>
    <s v="2012-09-25"/>
    <x v="1"/>
    <x v="1"/>
    <x v="1"/>
    <x v="15"/>
    <x v="0"/>
    <x v="0"/>
    <x v="0"/>
    <x v="0"/>
    <n v="1215"/>
  </r>
  <r>
    <s v="2012"/>
    <x v="0"/>
    <x v="0"/>
    <x v="0"/>
    <s v="73"/>
    <s v=""/>
    <x v="1"/>
    <x v="4"/>
    <x v="4"/>
    <s v="E"/>
    <x v="0"/>
    <s v=""/>
    <x v="15"/>
    <x v="15"/>
    <x v="0"/>
    <s v="JAPORTER"/>
    <x v="15"/>
    <x v="0"/>
    <s v="2012-09-25"/>
    <x v="2"/>
    <x v="2"/>
    <x v="0"/>
    <x v="15"/>
    <x v="0"/>
    <x v="0"/>
    <x v="0"/>
    <x v="0"/>
    <n v="10033"/>
  </r>
  <r>
    <s v="2012"/>
    <x v="0"/>
    <x v="0"/>
    <x v="0"/>
    <s v="73"/>
    <s v=""/>
    <x v="1"/>
    <x v="4"/>
    <x v="4"/>
    <s v="E"/>
    <x v="0"/>
    <s v=""/>
    <x v="36"/>
    <x v="36"/>
    <x v="0"/>
    <s v="JAPORTER"/>
    <x v="15"/>
    <x v="0"/>
    <s v="2012-09-25"/>
    <x v="2"/>
    <x v="2"/>
    <x v="0"/>
    <x v="15"/>
    <x v="0"/>
    <x v="0"/>
    <x v="0"/>
    <x v="0"/>
    <n v="83"/>
  </r>
  <r>
    <s v="2012"/>
    <x v="0"/>
    <x v="0"/>
    <x v="0"/>
    <s v="73"/>
    <s v=""/>
    <x v="1"/>
    <x v="4"/>
    <x v="4"/>
    <s v="E"/>
    <x v="0"/>
    <s v=""/>
    <x v="17"/>
    <x v="17"/>
    <x v="0"/>
    <s v="JAPORTER"/>
    <x v="15"/>
    <x v="0"/>
    <s v="2012-09-25"/>
    <x v="2"/>
    <x v="2"/>
    <x v="1"/>
    <x v="15"/>
    <x v="0"/>
    <x v="0"/>
    <x v="0"/>
    <x v="0"/>
    <n v="-6266"/>
  </r>
  <r>
    <s v="2012"/>
    <x v="0"/>
    <x v="0"/>
    <x v="0"/>
    <s v="73"/>
    <s v=""/>
    <x v="1"/>
    <x v="4"/>
    <x v="4"/>
    <s v="E"/>
    <x v="0"/>
    <s v=""/>
    <x v="37"/>
    <x v="37"/>
    <x v="0"/>
    <s v="JAPORTER"/>
    <x v="15"/>
    <x v="0"/>
    <s v="2012-09-25"/>
    <x v="2"/>
    <x v="2"/>
    <x v="0"/>
    <x v="15"/>
    <x v="0"/>
    <x v="0"/>
    <x v="0"/>
    <x v="0"/>
    <n v="-235"/>
  </r>
  <r>
    <s v="2012"/>
    <x v="0"/>
    <x v="0"/>
    <x v="0"/>
    <s v="73"/>
    <s v=""/>
    <x v="1"/>
    <x v="4"/>
    <x v="4"/>
    <s v="E"/>
    <x v="0"/>
    <s v=""/>
    <x v="19"/>
    <x v="19"/>
    <x v="0"/>
    <s v="JAPORTER"/>
    <x v="15"/>
    <x v="0"/>
    <s v="2012-09-25"/>
    <x v="2"/>
    <x v="2"/>
    <x v="0"/>
    <x v="15"/>
    <x v="0"/>
    <x v="0"/>
    <x v="0"/>
    <x v="0"/>
    <n v="3615"/>
  </r>
  <r>
    <s v="2012"/>
    <x v="0"/>
    <x v="0"/>
    <x v="0"/>
    <s v="73"/>
    <s v=""/>
    <x v="1"/>
    <x v="4"/>
    <x v="4"/>
    <s v="E"/>
    <x v="0"/>
    <s v=""/>
    <x v="20"/>
    <x v="20"/>
    <x v="0"/>
    <s v="JAPORTER"/>
    <x v="15"/>
    <x v="0"/>
    <s v="2012-09-25"/>
    <x v="2"/>
    <x v="2"/>
    <x v="1"/>
    <x v="15"/>
    <x v="0"/>
    <x v="0"/>
    <x v="0"/>
    <x v="0"/>
    <n v="10033"/>
  </r>
  <r>
    <s v="2012"/>
    <x v="0"/>
    <x v="0"/>
    <x v="0"/>
    <s v="73"/>
    <s v=""/>
    <x v="1"/>
    <x v="4"/>
    <x v="4"/>
    <s v="E"/>
    <x v="0"/>
    <s v=""/>
    <x v="21"/>
    <x v="21"/>
    <x v="0"/>
    <s v="JAPORTER"/>
    <x v="15"/>
    <x v="0"/>
    <s v="2012-09-25"/>
    <x v="2"/>
    <x v="2"/>
    <x v="1"/>
    <x v="15"/>
    <x v="0"/>
    <x v="0"/>
    <x v="0"/>
    <x v="0"/>
    <n v="3615"/>
  </r>
  <r>
    <s v="2012"/>
    <x v="0"/>
    <x v="0"/>
    <x v="0"/>
    <s v="73"/>
    <s v=""/>
    <x v="1"/>
    <x v="4"/>
    <x v="4"/>
    <s v="E"/>
    <x v="0"/>
    <s v=""/>
    <x v="24"/>
    <x v="24"/>
    <x v="0"/>
    <s v="JAPORTER"/>
    <x v="15"/>
    <x v="0"/>
    <s v="2012-09-25"/>
    <x v="3"/>
    <x v="3"/>
    <x v="0"/>
    <x v="15"/>
    <x v="0"/>
    <x v="0"/>
    <x v="0"/>
    <x v="0"/>
    <n v="6266"/>
  </r>
  <r>
    <s v="2012"/>
    <x v="0"/>
    <x v="0"/>
    <x v="0"/>
    <s v="73"/>
    <s v=""/>
    <x v="1"/>
    <x v="4"/>
    <x v="4"/>
    <s v="E"/>
    <x v="0"/>
    <s v=""/>
    <x v="25"/>
    <x v="25"/>
    <x v="0"/>
    <s v="JAPORTER"/>
    <x v="15"/>
    <x v="0"/>
    <s v="2012-09-25"/>
    <x v="3"/>
    <x v="3"/>
    <x v="1"/>
    <x v="15"/>
    <x v="0"/>
    <x v="0"/>
    <x v="0"/>
    <x v="0"/>
    <n v="6266"/>
  </r>
  <r>
    <s v="2012"/>
    <x v="0"/>
    <x v="0"/>
    <x v="0"/>
    <s v="73"/>
    <s v=""/>
    <x v="1"/>
    <x v="4"/>
    <x v="4"/>
    <s v="E"/>
    <x v="0"/>
    <s v=""/>
    <x v="29"/>
    <x v="29"/>
    <x v="0"/>
    <s v="JAPORTER"/>
    <x v="15"/>
    <x v="0"/>
    <s v="2012-09-25"/>
    <x v="3"/>
    <x v="3"/>
    <x v="1"/>
    <x v="15"/>
    <x v="0"/>
    <x v="0"/>
    <x v="0"/>
    <x v="0"/>
    <n v="6266"/>
  </r>
  <r>
    <s v="2012"/>
    <x v="0"/>
    <x v="0"/>
    <x v="0"/>
    <s v="73"/>
    <s v=""/>
    <x v="1"/>
    <x v="4"/>
    <x v="4"/>
    <s v="E"/>
    <x v="0"/>
    <s v=""/>
    <x v="30"/>
    <x v="30"/>
    <x v="0"/>
    <s v="JAPORTER"/>
    <x v="15"/>
    <x v="0"/>
    <s v="2012-09-25"/>
    <x v="3"/>
    <x v="3"/>
    <x v="1"/>
    <x v="15"/>
    <x v="0"/>
    <x v="0"/>
    <x v="0"/>
    <x v="0"/>
    <n v="6266"/>
  </r>
  <r>
    <s v="2012"/>
    <x v="0"/>
    <x v="0"/>
    <x v="0"/>
    <s v="73"/>
    <s v=""/>
    <x v="2"/>
    <x v="0"/>
    <x v="0"/>
    <s v="U"/>
    <x v="0"/>
    <s v=""/>
    <x v="0"/>
    <x v="0"/>
    <x v="0"/>
    <s v="JAPORTER"/>
    <x v="16"/>
    <x v="0"/>
    <s v="2012-09-25"/>
    <x v="0"/>
    <x v="0"/>
    <x v="0"/>
    <x v="16"/>
    <x v="0"/>
    <x v="0"/>
    <x v="0"/>
    <x v="0"/>
    <n v="133"/>
  </r>
  <r>
    <s v="2012"/>
    <x v="0"/>
    <x v="0"/>
    <x v="0"/>
    <s v="73"/>
    <s v=""/>
    <x v="2"/>
    <x v="0"/>
    <x v="0"/>
    <s v="U"/>
    <x v="0"/>
    <s v=""/>
    <x v="2"/>
    <x v="2"/>
    <x v="0"/>
    <s v="JAPORTER"/>
    <x v="16"/>
    <x v="0"/>
    <s v="2012-09-25"/>
    <x v="0"/>
    <x v="0"/>
    <x v="1"/>
    <x v="16"/>
    <x v="0"/>
    <x v="0"/>
    <x v="0"/>
    <x v="0"/>
    <n v="133"/>
  </r>
  <r>
    <s v="2012"/>
    <x v="0"/>
    <x v="0"/>
    <x v="0"/>
    <s v="73"/>
    <s v=""/>
    <x v="2"/>
    <x v="0"/>
    <x v="0"/>
    <s v="U"/>
    <x v="0"/>
    <s v=""/>
    <x v="3"/>
    <x v="3"/>
    <x v="0"/>
    <s v="JAPORTER"/>
    <x v="16"/>
    <x v="0"/>
    <s v="2012-09-25"/>
    <x v="0"/>
    <x v="0"/>
    <x v="0"/>
    <x v="16"/>
    <x v="0"/>
    <x v="0"/>
    <x v="0"/>
    <x v="0"/>
    <n v="17"/>
  </r>
  <r>
    <s v="2012"/>
    <x v="0"/>
    <x v="0"/>
    <x v="0"/>
    <s v="73"/>
    <s v=""/>
    <x v="2"/>
    <x v="0"/>
    <x v="0"/>
    <s v="U"/>
    <x v="0"/>
    <s v=""/>
    <x v="4"/>
    <x v="4"/>
    <x v="0"/>
    <s v="JAPORTER"/>
    <x v="16"/>
    <x v="0"/>
    <s v="2012-09-25"/>
    <x v="0"/>
    <x v="0"/>
    <x v="1"/>
    <x v="16"/>
    <x v="0"/>
    <x v="0"/>
    <x v="0"/>
    <x v="0"/>
    <n v="17"/>
  </r>
  <r>
    <s v="2012"/>
    <x v="0"/>
    <x v="0"/>
    <x v="0"/>
    <s v="73"/>
    <s v=""/>
    <x v="2"/>
    <x v="0"/>
    <x v="0"/>
    <s v="U"/>
    <x v="0"/>
    <s v=""/>
    <x v="5"/>
    <x v="5"/>
    <x v="0"/>
    <s v="JAPORTER"/>
    <x v="16"/>
    <x v="0"/>
    <s v="2012-09-25"/>
    <x v="0"/>
    <x v="0"/>
    <x v="1"/>
    <x v="16"/>
    <x v="0"/>
    <x v="0"/>
    <x v="0"/>
    <x v="0"/>
    <n v="17"/>
  </r>
  <r>
    <s v="2012"/>
    <x v="0"/>
    <x v="0"/>
    <x v="0"/>
    <s v="73"/>
    <s v=""/>
    <x v="2"/>
    <x v="0"/>
    <x v="0"/>
    <s v="U"/>
    <x v="0"/>
    <s v=""/>
    <x v="6"/>
    <x v="6"/>
    <x v="0"/>
    <s v="JAPORTER"/>
    <x v="16"/>
    <x v="0"/>
    <s v="2012-09-25"/>
    <x v="0"/>
    <x v="0"/>
    <x v="1"/>
    <x v="16"/>
    <x v="0"/>
    <x v="0"/>
    <x v="0"/>
    <x v="0"/>
    <n v="149"/>
  </r>
  <r>
    <s v="2012"/>
    <x v="0"/>
    <x v="0"/>
    <x v="0"/>
    <s v="73"/>
    <s v=""/>
    <x v="2"/>
    <x v="0"/>
    <x v="0"/>
    <s v="U"/>
    <x v="0"/>
    <s v=""/>
    <x v="7"/>
    <x v="7"/>
    <x v="0"/>
    <s v="JAPORTER"/>
    <x v="16"/>
    <x v="0"/>
    <s v="2012-09-25"/>
    <x v="1"/>
    <x v="1"/>
    <x v="0"/>
    <x v="16"/>
    <x v="0"/>
    <x v="0"/>
    <x v="0"/>
    <x v="0"/>
    <n v="7"/>
  </r>
  <r>
    <s v="2012"/>
    <x v="0"/>
    <x v="0"/>
    <x v="0"/>
    <s v="73"/>
    <s v=""/>
    <x v="2"/>
    <x v="0"/>
    <x v="0"/>
    <s v="U"/>
    <x v="0"/>
    <s v=""/>
    <x v="8"/>
    <x v="8"/>
    <x v="0"/>
    <s v="JAPORTER"/>
    <x v="16"/>
    <x v="0"/>
    <s v="2012-09-25"/>
    <x v="1"/>
    <x v="1"/>
    <x v="1"/>
    <x v="16"/>
    <x v="0"/>
    <x v="0"/>
    <x v="0"/>
    <x v="0"/>
    <n v="7"/>
  </r>
  <r>
    <s v="2012"/>
    <x v="0"/>
    <x v="0"/>
    <x v="0"/>
    <s v="73"/>
    <s v=""/>
    <x v="2"/>
    <x v="0"/>
    <x v="0"/>
    <s v="U"/>
    <x v="0"/>
    <s v=""/>
    <x v="12"/>
    <x v="12"/>
    <x v="0"/>
    <s v="JAPORTER"/>
    <x v="16"/>
    <x v="0"/>
    <s v="2012-09-25"/>
    <x v="1"/>
    <x v="1"/>
    <x v="0"/>
    <x v="16"/>
    <x v="0"/>
    <x v="0"/>
    <x v="0"/>
    <x v="0"/>
    <n v="125"/>
  </r>
  <r>
    <s v="2012"/>
    <x v="0"/>
    <x v="0"/>
    <x v="0"/>
    <s v="73"/>
    <s v=""/>
    <x v="2"/>
    <x v="0"/>
    <x v="0"/>
    <s v="U"/>
    <x v="0"/>
    <s v=""/>
    <x v="35"/>
    <x v="35"/>
    <x v="0"/>
    <s v="JAPORTER"/>
    <x v="16"/>
    <x v="0"/>
    <s v="2012-09-25"/>
    <x v="1"/>
    <x v="1"/>
    <x v="0"/>
    <x v="16"/>
    <x v="0"/>
    <x v="0"/>
    <x v="0"/>
    <x v="0"/>
    <n v="17"/>
  </r>
  <r>
    <s v="2012"/>
    <x v="0"/>
    <x v="0"/>
    <x v="0"/>
    <s v="73"/>
    <s v=""/>
    <x v="2"/>
    <x v="0"/>
    <x v="0"/>
    <s v="U"/>
    <x v="0"/>
    <s v=""/>
    <x v="13"/>
    <x v="13"/>
    <x v="0"/>
    <s v="JAPORTER"/>
    <x v="16"/>
    <x v="0"/>
    <s v="2012-09-25"/>
    <x v="1"/>
    <x v="1"/>
    <x v="1"/>
    <x v="16"/>
    <x v="0"/>
    <x v="0"/>
    <x v="0"/>
    <x v="0"/>
    <n v="142"/>
  </r>
  <r>
    <s v="2012"/>
    <x v="0"/>
    <x v="0"/>
    <x v="0"/>
    <s v="73"/>
    <s v=""/>
    <x v="2"/>
    <x v="0"/>
    <x v="0"/>
    <s v="U"/>
    <x v="0"/>
    <s v=""/>
    <x v="14"/>
    <x v="14"/>
    <x v="0"/>
    <s v="JAPORTER"/>
    <x v="16"/>
    <x v="0"/>
    <s v="2012-09-25"/>
    <x v="1"/>
    <x v="1"/>
    <x v="1"/>
    <x v="16"/>
    <x v="0"/>
    <x v="0"/>
    <x v="0"/>
    <x v="0"/>
    <n v="149"/>
  </r>
  <r>
    <s v="2012"/>
    <x v="0"/>
    <x v="0"/>
    <x v="0"/>
    <s v="73"/>
    <s v=""/>
    <x v="2"/>
    <x v="0"/>
    <x v="0"/>
    <s v="U"/>
    <x v="0"/>
    <s v=""/>
    <x v="16"/>
    <x v="16"/>
    <x v="0"/>
    <s v="JAPORTER"/>
    <x v="16"/>
    <x v="0"/>
    <s v="2012-09-25"/>
    <x v="2"/>
    <x v="2"/>
    <x v="0"/>
    <x v="16"/>
    <x v="0"/>
    <x v="0"/>
    <x v="0"/>
    <x v="0"/>
    <n v="7"/>
  </r>
  <r>
    <s v="2012"/>
    <x v="0"/>
    <x v="0"/>
    <x v="0"/>
    <s v="73"/>
    <s v=""/>
    <x v="2"/>
    <x v="0"/>
    <x v="0"/>
    <s v="U"/>
    <x v="0"/>
    <s v=""/>
    <x v="17"/>
    <x v="17"/>
    <x v="0"/>
    <s v="JAPORTER"/>
    <x v="16"/>
    <x v="0"/>
    <s v="2012-09-25"/>
    <x v="2"/>
    <x v="2"/>
    <x v="1"/>
    <x v="16"/>
    <x v="0"/>
    <x v="0"/>
    <x v="0"/>
    <x v="0"/>
    <n v="-7"/>
  </r>
  <r>
    <s v="2012"/>
    <x v="0"/>
    <x v="0"/>
    <x v="0"/>
    <s v="73"/>
    <s v=""/>
    <x v="2"/>
    <x v="0"/>
    <x v="0"/>
    <s v="U"/>
    <x v="0"/>
    <s v=""/>
    <x v="22"/>
    <x v="22"/>
    <x v="0"/>
    <s v="JAPORTER"/>
    <x v="16"/>
    <x v="0"/>
    <s v="2012-09-25"/>
    <x v="3"/>
    <x v="3"/>
    <x v="1"/>
    <x v="16"/>
    <x v="0"/>
    <x v="0"/>
    <x v="0"/>
    <x v="0"/>
    <n v="17"/>
  </r>
  <r>
    <s v="2012"/>
    <x v="0"/>
    <x v="0"/>
    <x v="0"/>
    <s v="73"/>
    <s v=""/>
    <x v="2"/>
    <x v="0"/>
    <x v="0"/>
    <s v="U"/>
    <x v="0"/>
    <s v=""/>
    <x v="23"/>
    <x v="23"/>
    <x v="0"/>
    <s v="JAPORTER"/>
    <x v="16"/>
    <x v="0"/>
    <s v="2012-09-25"/>
    <x v="3"/>
    <x v="3"/>
    <x v="0"/>
    <x v="16"/>
    <x v="0"/>
    <x v="0"/>
    <x v="0"/>
    <x v="0"/>
    <n v="7"/>
  </r>
  <r>
    <s v="2012"/>
    <x v="0"/>
    <x v="0"/>
    <x v="0"/>
    <s v="73"/>
    <s v=""/>
    <x v="2"/>
    <x v="0"/>
    <x v="0"/>
    <s v="U"/>
    <x v="0"/>
    <s v=""/>
    <x v="25"/>
    <x v="25"/>
    <x v="0"/>
    <s v="JAPORTER"/>
    <x v="16"/>
    <x v="0"/>
    <s v="2012-09-25"/>
    <x v="3"/>
    <x v="3"/>
    <x v="1"/>
    <x v="16"/>
    <x v="0"/>
    <x v="0"/>
    <x v="0"/>
    <x v="0"/>
    <n v="7"/>
  </r>
  <r>
    <s v="2012"/>
    <x v="0"/>
    <x v="0"/>
    <x v="0"/>
    <s v="73"/>
    <s v=""/>
    <x v="2"/>
    <x v="0"/>
    <x v="0"/>
    <s v="U"/>
    <x v="0"/>
    <s v=""/>
    <x v="27"/>
    <x v="27"/>
    <x v="0"/>
    <s v="JAPORTER"/>
    <x v="16"/>
    <x v="0"/>
    <s v="2012-09-25"/>
    <x v="3"/>
    <x v="3"/>
    <x v="0"/>
    <x v="16"/>
    <x v="0"/>
    <x v="0"/>
    <x v="0"/>
    <x v="0"/>
    <n v="-17"/>
  </r>
  <r>
    <s v="2012"/>
    <x v="0"/>
    <x v="0"/>
    <x v="0"/>
    <s v="73"/>
    <s v=""/>
    <x v="2"/>
    <x v="0"/>
    <x v="0"/>
    <s v="U"/>
    <x v="0"/>
    <s v=""/>
    <x v="28"/>
    <x v="28"/>
    <x v="0"/>
    <s v="JAPORTER"/>
    <x v="16"/>
    <x v="0"/>
    <s v="2012-09-25"/>
    <x v="3"/>
    <x v="3"/>
    <x v="1"/>
    <x v="16"/>
    <x v="0"/>
    <x v="0"/>
    <x v="0"/>
    <x v="0"/>
    <n v="-17"/>
  </r>
  <r>
    <s v="2012"/>
    <x v="0"/>
    <x v="0"/>
    <x v="0"/>
    <s v="73"/>
    <s v=""/>
    <x v="2"/>
    <x v="0"/>
    <x v="0"/>
    <s v="U"/>
    <x v="0"/>
    <s v=""/>
    <x v="29"/>
    <x v="29"/>
    <x v="0"/>
    <s v="JAPORTER"/>
    <x v="16"/>
    <x v="0"/>
    <s v="2012-09-25"/>
    <x v="3"/>
    <x v="3"/>
    <x v="1"/>
    <x v="16"/>
    <x v="0"/>
    <x v="0"/>
    <x v="0"/>
    <x v="0"/>
    <n v="-9"/>
  </r>
  <r>
    <s v="2012"/>
    <x v="0"/>
    <x v="0"/>
    <x v="0"/>
    <s v="73"/>
    <s v=""/>
    <x v="2"/>
    <x v="0"/>
    <x v="0"/>
    <s v="U"/>
    <x v="0"/>
    <s v=""/>
    <x v="30"/>
    <x v="30"/>
    <x v="0"/>
    <s v="JAPORTER"/>
    <x v="16"/>
    <x v="0"/>
    <s v="2012-09-25"/>
    <x v="3"/>
    <x v="3"/>
    <x v="1"/>
    <x v="16"/>
    <x v="0"/>
    <x v="0"/>
    <x v="0"/>
    <x v="0"/>
    <n v="-9"/>
  </r>
  <r>
    <s v="2012"/>
    <x v="0"/>
    <x v="0"/>
    <x v="1"/>
    <s v="73"/>
    <s v=""/>
    <x v="3"/>
    <x v="0"/>
    <x v="0"/>
    <s v="U"/>
    <x v="0"/>
    <s v=""/>
    <x v="0"/>
    <x v="0"/>
    <x v="0"/>
    <s v="JAPORTER"/>
    <x v="17"/>
    <x v="0"/>
    <s v="2012-09-25"/>
    <x v="0"/>
    <x v="0"/>
    <x v="0"/>
    <x v="17"/>
    <x v="0"/>
    <x v="1"/>
    <x v="0"/>
    <x v="0"/>
    <n v="3432"/>
  </r>
  <r>
    <s v="2012"/>
    <x v="0"/>
    <x v="0"/>
    <x v="1"/>
    <s v="73"/>
    <s v=""/>
    <x v="3"/>
    <x v="0"/>
    <x v="0"/>
    <s v="U"/>
    <x v="0"/>
    <s v=""/>
    <x v="1"/>
    <x v="1"/>
    <x v="0"/>
    <s v="JAPORTER"/>
    <x v="17"/>
    <x v="0"/>
    <s v="2012-09-25"/>
    <x v="0"/>
    <x v="0"/>
    <x v="0"/>
    <x v="17"/>
    <x v="0"/>
    <x v="1"/>
    <x v="0"/>
    <x v="0"/>
    <n v="37"/>
  </r>
  <r>
    <s v="2012"/>
    <x v="0"/>
    <x v="0"/>
    <x v="1"/>
    <s v="73"/>
    <s v=""/>
    <x v="3"/>
    <x v="0"/>
    <x v="0"/>
    <s v="U"/>
    <x v="0"/>
    <s v=""/>
    <x v="2"/>
    <x v="2"/>
    <x v="0"/>
    <s v="JAPORTER"/>
    <x v="17"/>
    <x v="0"/>
    <s v="2012-09-25"/>
    <x v="0"/>
    <x v="0"/>
    <x v="1"/>
    <x v="17"/>
    <x v="0"/>
    <x v="1"/>
    <x v="0"/>
    <x v="0"/>
    <n v="3469"/>
  </r>
  <r>
    <s v="2012"/>
    <x v="0"/>
    <x v="0"/>
    <x v="1"/>
    <s v="73"/>
    <s v=""/>
    <x v="3"/>
    <x v="0"/>
    <x v="0"/>
    <s v="U"/>
    <x v="0"/>
    <s v=""/>
    <x v="3"/>
    <x v="3"/>
    <x v="0"/>
    <s v="JAPORTER"/>
    <x v="17"/>
    <x v="0"/>
    <s v="2012-09-25"/>
    <x v="0"/>
    <x v="0"/>
    <x v="0"/>
    <x v="17"/>
    <x v="0"/>
    <x v="1"/>
    <x v="0"/>
    <x v="0"/>
    <n v="1000"/>
  </r>
  <r>
    <s v="2012"/>
    <x v="0"/>
    <x v="0"/>
    <x v="1"/>
    <s v="73"/>
    <s v=""/>
    <x v="3"/>
    <x v="0"/>
    <x v="0"/>
    <s v="U"/>
    <x v="0"/>
    <s v=""/>
    <x v="4"/>
    <x v="4"/>
    <x v="0"/>
    <s v="JAPORTER"/>
    <x v="17"/>
    <x v="0"/>
    <s v="2012-09-25"/>
    <x v="0"/>
    <x v="0"/>
    <x v="1"/>
    <x v="17"/>
    <x v="0"/>
    <x v="1"/>
    <x v="0"/>
    <x v="0"/>
    <n v="1000"/>
  </r>
  <r>
    <s v="2012"/>
    <x v="0"/>
    <x v="0"/>
    <x v="1"/>
    <s v="73"/>
    <s v=""/>
    <x v="3"/>
    <x v="0"/>
    <x v="0"/>
    <s v="U"/>
    <x v="0"/>
    <s v=""/>
    <x v="5"/>
    <x v="5"/>
    <x v="0"/>
    <s v="JAPORTER"/>
    <x v="17"/>
    <x v="0"/>
    <s v="2012-09-25"/>
    <x v="0"/>
    <x v="0"/>
    <x v="1"/>
    <x v="17"/>
    <x v="0"/>
    <x v="1"/>
    <x v="0"/>
    <x v="0"/>
    <n v="1000"/>
  </r>
  <r>
    <s v="2012"/>
    <x v="0"/>
    <x v="0"/>
    <x v="1"/>
    <s v="73"/>
    <s v=""/>
    <x v="3"/>
    <x v="0"/>
    <x v="0"/>
    <s v="U"/>
    <x v="0"/>
    <s v=""/>
    <x v="6"/>
    <x v="6"/>
    <x v="0"/>
    <s v="JAPORTER"/>
    <x v="17"/>
    <x v="0"/>
    <s v="2012-09-25"/>
    <x v="0"/>
    <x v="0"/>
    <x v="1"/>
    <x v="17"/>
    <x v="0"/>
    <x v="1"/>
    <x v="0"/>
    <x v="0"/>
    <n v="4469"/>
  </r>
  <r>
    <s v="2012"/>
    <x v="0"/>
    <x v="0"/>
    <x v="1"/>
    <s v="73"/>
    <s v=""/>
    <x v="3"/>
    <x v="0"/>
    <x v="0"/>
    <s v="U"/>
    <x v="0"/>
    <s v=""/>
    <x v="38"/>
    <x v="38"/>
    <x v="10"/>
    <s v="JAPORTER"/>
    <x v="17"/>
    <x v="0"/>
    <s v="2012-09-25"/>
    <x v="1"/>
    <x v="1"/>
    <x v="0"/>
    <x v="17"/>
    <x v="0"/>
    <x v="1"/>
    <x v="0"/>
    <x v="0"/>
    <n v="85"/>
  </r>
  <r>
    <s v="2012"/>
    <x v="0"/>
    <x v="0"/>
    <x v="1"/>
    <s v="73"/>
    <s v=""/>
    <x v="3"/>
    <x v="0"/>
    <x v="0"/>
    <s v="U"/>
    <x v="0"/>
    <s v=""/>
    <x v="38"/>
    <x v="38"/>
    <x v="11"/>
    <s v="JAPORTER"/>
    <x v="17"/>
    <x v="0"/>
    <s v="2012-09-25"/>
    <x v="1"/>
    <x v="1"/>
    <x v="0"/>
    <x v="17"/>
    <x v="0"/>
    <x v="1"/>
    <x v="0"/>
    <x v="0"/>
    <n v="696"/>
  </r>
  <r>
    <s v="2012"/>
    <x v="0"/>
    <x v="0"/>
    <x v="1"/>
    <s v="73"/>
    <s v=""/>
    <x v="3"/>
    <x v="0"/>
    <x v="0"/>
    <s v="U"/>
    <x v="0"/>
    <s v=""/>
    <x v="8"/>
    <x v="8"/>
    <x v="0"/>
    <s v="JAPORTER"/>
    <x v="17"/>
    <x v="0"/>
    <s v="2012-09-25"/>
    <x v="1"/>
    <x v="1"/>
    <x v="1"/>
    <x v="17"/>
    <x v="0"/>
    <x v="1"/>
    <x v="0"/>
    <x v="0"/>
    <n v="781"/>
  </r>
  <r>
    <s v="2012"/>
    <x v="0"/>
    <x v="0"/>
    <x v="1"/>
    <s v="73"/>
    <s v=""/>
    <x v="3"/>
    <x v="0"/>
    <x v="0"/>
    <s v="U"/>
    <x v="0"/>
    <s v=""/>
    <x v="10"/>
    <x v="10"/>
    <x v="4"/>
    <s v="JAPORTER"/>
    <x v="17"/>
    <x v="0"/>
    <s v="2012-09-25"/>
    <x v="1"/>
    <x v="1"/>
    <x v="0"/>
    <x v="17"/>
    <x v="0"/>
    <x v="1"/>
    <x v="0"/>
    <x v="0"/>
    <n v="779"/>
  </r>
  <r>
    <s v="2012"/>
    <x v="0"/>
    <x v="0"/>
    <x v="1"/>
    <s v="73"/>
    <s v=""/>
    <x v="3"/>
    <x v="0"/>
    <x v="0"/>
    <s v="U"/>
    <x v="0"/>
    <s v=""/>
    <x v="11"/>
    <x v="11"/>
    <x v="0"/>
    <s v="JAPORTER"/>
    <x v="17"/>
    <x v="0"/>
    <s v="2012-09-25"/>
    <x v="1"/>
    <x v="1"/>
    <x v="1"/>
    <x v="17"/>
    <x v="0"/>
    <x v="1"/>
    <x v="0"/>
    <x v="0"/>
    <n v="779"/>
  </r>
  <r>
    <s v="2012"/>
    <x v="0"/>
    <x v="0"/>
    <x v="1"/>
    <s v="73"/>
    <s v=""/>
    <x v="3"/>
    <x v="0"/>
    <x v="0"/>
    <s v="U"/>
    <x v="0"/>
    <s v=""/>
    <x v="12"/>
    <x v="12"/>
    <x v="0"/>
    <s v="JAPORTER"/>
    <x v="17"/>
    <x v="0"/>
    <s v="2012-09-25"/>
    <x v="1"/>
    <x v="1"/>
    <x v="0"/>
    <x v="17"/>
    <x v="0"/>
    <x v="1"/>
    <x v="0"/>
    <x v="0"/>
    <n v="2909"/>
  </r>
  <r>
    <s v="2012"/>
    <x v="0"/>
    <x v="0"/>
    <x v="1"/>
    <s v="73"/>
    <s v=""/>
    <x v="3"/>
    <x v="0"/>
    <x v="0"/>
    <s v="U"/>
    <x v="0"/>
    <s v=""/>
    <x v="13"/>
    <x v="13"/>
    <x v="0"/>
    <s v="JAPORTER"/>
    <x v="17"/>
    <x v="0"/>
    <s v="2012-09-25"/>
    <x v="1"/>
    <x v="1"/>
    <x v="1"/>
    <x v="17"/>
    <x v="0"/>
    <x v="1"/>
    <x v="0"/>
    <x v="0"/>
    <n v="2909"/>
  </r>
  <r>
    <s v="2012"/>
    <x v="0"/>
    <x v="0"/>
    <x v="1"/>
    <s v="73"/>
    <s v=""/>
    <x v="3"/>
    <x v="0"/>
    <x v="0"/>
    <s v="U"/>
    <x v="0"/>
    <s v=""/>
    <x v="14"/>
    <x v="14"/>
    <x v="0"/>
    <s v="JAPORTER"/>
    <x v="17"/>
    <x v="0"/>
    <s v="2012-09-25"/>
    <x v="1"/>
    <x v="1"/>
    <x v="1"/>
    <x v="17"/>
    <x v="0"/>
    <x v="1"/>
    <x v="0"/>
    <x v="0"/>
    <n v="4469"/>
  </r>
  <r>
    <s v="2012"/>
    <x v="0"/>
    <x v="0"/>
    <x v="1"/>
    <s v="73"/>
    <s v=""/>
    <x v="3"/>
    <x v="0"/>
    <x v="0"/>
    <s v="U"/>
    <x v="0"/>
    <s v=""/>
    <x v="15"/>
    <x v="15"/>
    <x v="0"/>
    <s v="JAPORTER"/>
    <x v="17"/>
    <x v="0"/>
    <s v="2012-09-25"/>
    <x v="2"/>
    <x v="2"/>
    <x v="0"/>
    <x v="17"/>
    <x v="0"/>
    <x v="1"/>
    <x v="0"/>
    <x v="0"/>
    <n v="106"/>
  </r>
  <r>
    <s v="2012"/>
    <x v="0"/>
    <x v="0"/>
    <x v="1"/>
    <s v="73"/>
    <s v=""/>
    <x v="3"/>
    <x v="0"/>
    <x v="0"/>
    <s v="U"/>
    <x v="0"/>
    <s v=""/>
    <x v="16"/>
    <x v="16"/>
    <x v="0"/>
    <s v="JAPORTER"/>
    <x v="17"/>
    <x v="0"/>
    <s v="2012-09-25"/>
    <x v="2"/>
    <x v="2"/>
    <x v="0"/>
    <x v="17"/>
    <x v="0"/>
    <x v="1"/>
    <x v="0"/>
    <x v="0"/>
    <n v="1560"/>
  </r>
  <r>
    <s v="2012"/>
    <x v="0"/>
    <x v="0"/>
    <x v="1"/>
    <s v="73"/>
    <s v=""/>
    <x v="3"/>
    <x v="0"/>
    <x v="0"/>
    <s v="U"/>
    <x v="0"/>
    <s v=""/>
    <x v="17"/>
    <x v="17"/>
    <x v="0"/>
    <s v="JAPORTER"/>
    <x v="17"/>
    <x v="0"/>
    <s v="2012-09-25"/>
    <x v="2"/>
    <x v="2"/>
    <x v="1"/>
    <x v="17"/>
    <x v="0"/>
    <x v="1"/>
    <x v="0"/>
    <x v="0"/>
    <n v="-1559"/>
  </r>
  <r>
    <s v="2012"/>
    <x v="0"/>
    <x v="0"/>
    <x v="1"/>
    <s v="73"/>
    <s v=""/>
    <x v="3"/>
    <x v="0"/>
    <x v="0"/>
    <s v="U"/>
    <x v="0"/>
    <s v=""/>
    <x v="18"/>
    <x v="18"/>
    <x v="0"/>
    <s v="JAPORTER"/>
    <x v="17"/>
    <x v="0"/>
    <s v="2012-09-25"/>
    <x v="2"/>
    <x v="2"/>
    <x v="0"/>
    <x v="17"/>
    <x v="0"/>
    <x v="1"/>
    <x v="0"/>
    <x v="0"/>
    <n v="-37"/>
  </r>
  <r>
    <s v="2012"/>
    <x v="0"/>
    <x v="0"/>
    <x v="1"/>
    <s v="73"/>
    <s v=""/>
    <x v="3"/>
    <x v="0"/>
    <x v="0"/>
    <s v="U"/>
    <x v="0"/>
    <s v=""/>
    <x v="19"/>
    <x v="19"/>
    <x v="0"/>
    <s v="JAPORTER"/>
    <x v="17"/>
    <x v="0"/>
    <s v="2012-09-25"/>
    <x v="2"/>
    <x v="2"/>
    <x v="0"/>
    <x v="17"/>
    <x v="0"/>
    <x v="1"/>
    <x v="0"/>
    <x v="0"/>
    <n v="70"/>
  </r>
  <r>
    <s v="2012"/>
    <x v="0"/>
    <x v="0"/>
    <x v="1"/>
    <s v="73"/>
    <s v=""/>
    <x v="3"/>
    <x v="0"/>
    <x v="0"/>
    <s v="U"/>
    <x v="0"/>
    <s v=""/>
    <x v="20"/>
    <x v="20"/>
    <x v="0"/>
    <s v="JAPORTER"/>
    <x v="17"/>
    <x v="0"/>
    <s v="2012-09-25"/>
    <x v="2"/>
    <x v="2"/>
    <x v="1"/>
    <x v="17"/>
    <x v="0"/>
    <x v="1"/>
    <x v="0"/>
    <x v="0"/>
    <n v="106"/>
  </r>
  <r>
    <s v="2012"/>
    <x v="0"/>
    <x v="0"/>
    <x v="1"/>
    <s v="73"/>
    <s v=""/>
    <x v="3"/>
    <x v="0"/>
    <x v="0"/>
    <s v="U"/>
    <x v="0"/>
    <s v=""/>
    <x v="21"/>
    <x v="21"/>
    <x v="0"/>
    <s v="JAPORTER"/>
    <x v="17"/>
    <x v="0"/>
    <s v="2012-09-25"/>
    <x v="2"/>
    <x v="2"/>
    <x v="1"/>
    <x v="17"/>
    <x v="0"/>
    <x v="1"/>
    <x v="0"/>
    <x v="0"/>
    <n v="70"/>
  </r>
  <r>
    <s v="2012"/>
    <x v="0"/>
    <x v="0"/>
    <x v="1"/>
    <s v="73"/>
    <s v=""/>
    <x v="3"/>
    <x v="0"/>
    <x v="0"/>
    <s v="U"/>
    <x v="0"/>
    <s v=""/>
    <x v="22"/>
    <x v="22"/>
    <x v="0"/>
    <s v="JAPORTER"/>
    <x v="17"/>
    <x v="0"/>
    <s v="2012-09-25"/>
    <x v="3"/>
    <x v="3"/>
    <x v="1"/>
    <x v="17"/>
    <x v="0"/>
    <x v="1"/>
    <x v="0"/>
    <x v="0"/>
    <n v="1000"/>
  </r>
  <r>
    <s v="2012"/>
    <x v="0"/>
    <x v="0"/>
    <x v="1"/>
    <s v="73"/>
    <s v=""/>
    <x v="3"/>
    <x v="0"/>
    <x v="0"/>
    <s v="U"/>
    <x v="0"/>
    <s v=""/>
    <x v="23"/>
    <x v="23"/>
    <x v="0"/>
    <s v="JAPORTER"/>
    <x v="17"/>
    <x v="0"/>
    <s v="2012-09-25"/>
    <x v="3"/>
    <x v="3"/>
    <x v="0"/>
    <x v="17"/>
    <x v="0"/>
    <x v="1"/>
    <x v="0"/>
    <x v="0"/>
    <n v="1456"/>
  </r>
  <r>
    <s v="2012"/>
    <x v="0"/>
    <x v="0"/>
    <x v="1"/>
    <s v="73"/>
    <s v=""/>
    <x v="3"/>
    <x v="0"/>
    <x v="0"/>
    <s v="U"/>
    <x v="0"/>
    <s v=""/>
    <x v="24"/>
    <x v="24"/>
    <x v="0"/>
    <s v="JAPORTER"/>
    <x v="17"/>
    <x v="0"/>
    <s v="2012-09-25"/>
    <x v="3"/>
    <x v="3"/>
    <x v="0"/>
    <x v="17"/>
    <x v="0"/>
    <x v="1"/>
    <x v="0"/>
    <x v="0"/>
    <n v="103"/>
  </r>
  <r>
    <s v="2012"/>
    <x v="0"/>
    <x v="0"/>
    <x v="1"/>
    <s v="73"/>
    <s v=""/>
    <x v="3"/>
    <x v="0"/>
    <x v="0"/>
    <s v="U"/>
    <x v="0"/>
    <s v=""/>
    <x v="25"/>
    <x v="25"/>
    <x v="0"/>
    <s v="JAPORTER"/>
    <x v="17"/>
    <x v="0"/>
    <s v="2012-09-25"/>
    <x v="3"/>
    <x v="3"/>
    <x v="1"/>
    <x v="17"/>
    <x v="0"/>
    <x v="1"/>
    <x v="0"/>
    <x v="0"/>
    <n v="1559"/>
  </r>
  <r>
    <s v="2012"/>
    <x v="0"/>
    <x v="0"/>
    <x v="1"/>
    <s v="73"/>
    <s v=""/>
    <x v="3"/>
    <x v="0"/>
    <x v="0"/>
    <s v="U"/>
    <x v="0"/>
    <s v=""/>
    <x v="26"/>
    <x v="26"/>
    <x v="0"/>
    <s v="JAPORTER"/>
    <x v="17"/>
    <x v="0"/>
    <s v="2012-09-25"/>
    <x v="3"/>
    <x v="3"/>
    <x v="0"/>
    <x v="17"/>
    <x v="0"/>
    <x v="1"/>
    <x v="0"/>
    <x v="0"/>
    <n v="-1000"/>
  </r>
  <r>
    <s v="2012"/>
    <x v="0"/>
    <x v="0"/>
    <x v="1"/>
    <s v="73"/>
    <s v=""/>
    <x v="3"/>
    <x v="0"/>
    <x v="0"/>
    <s v="U"/>
    <x v="0"/>
    <s v=""/>
    <x v="28"/>
    <x v="28"/>
    <x v="0"/>
    <s v="JAPORTER"/>
    <x v="17"/>
    <x v="0"/>
    <s v="2012-09-25"/>
    <x v="3"/>
    <x v="3"/>
    <x v="1"/>
    <x v="17"/>
    <x v="0"/>
    <x v="1"/>
    <x v="0"/>
    <x v="0"/>
    <n v="-1000"/>
  </r>
  <r>
    <s v="2012"/>
    <x v="0"/>
    <x v="0"/>
    <x v="1"/>
    <s v="73"/>
    <s v=""/>
    <x v="3"/>
    <x v="0"/>
    <x v="0"/>
    <s v="U"/>
    <x v="0"/>
    <s v=""/>
    <x v="29"/>
    <x v="29"/>
    <x v="0"/>
    <s v="JAPORTER"/>
    <x v="17"/>
    <x v="0"/>
    <s v="2012-09-25"/>
    <x v="3"/>
    <x v="3"/>
    <x v="1"/>
    <x v="17"/>
    <x v="0"/>
    <x v="1"/>
    <x v="0"/>
    <x v="0"/>
    <n v="559"/>
  </r>
  <r>
    <s v="2012"/>
    <x v="0"/>
    <x v="0"/>
    <x v="1"/>
    <s v="73"/>
    <s v=""/>
    <x v="3"/>
    <x v="0"/>
    <x v="0"/>
    <s v="U"/>
    <x v="0"/>
    <s v=""/>
    <x v="30"/>
    <x v="30"/>
    <x v="0"/>
    <s v="JAPORTER"/>
    <x v="17"/>
    <x v="0"/>
    <s v="2012-09-25"/>
    <x v="3"/>
    <x v="3"/>
    <x v="1"/>
    <x v="17"/>
    <x v="0"/>
    <x v="1"/>
    <x v="0"/>
    <x v="0"/>
    <n v="559"/>
  </r>
  <r>
    <s v="2012"/>
    <x v="0"/>
    <x v="0"/>
    <x v="1"/>
    <s v="73"/>
    <s v=""/>
    <x v="3"/>
    <x v="0"/>
    <x v="2"/>
    <s v="U"/>
    <x v="0"/>
    <s v=""/>
    <x v="31"/>
    <x v="31"/>
    <x v="0"/>
    <s v="JAPORTER"/>
    <x v="18"/>
    <x v="0"/>
    <s v="2012-09-25"/>
    <x v="0"/>
    <x v="0"/>
    <x v="0"/>
    <x v="18"/>
    <x v="0"/>
    <x v="1"/>
    <x v="0"/>
    <x v="0"/>
    <n v="16267"/>
  </r>
  <r>
    <s v="2012"/>
    <x v="0"/>
    <x v="0"/>
    <x v="1"/>
    <s v="73"/>
    <s v=""/>
    <x v="3"/>
    <x v="0"/>
    <x v="2"/>
    <s v="U"/>
    <x v="0"/>
    <s v=""/>
    <x v="32"/>
    <x v="32"/>
    <x v="0"/>
    <s v="JAPORTER"/>
    <x v="18"/>
    <x v="0"/>
    <s v="2012-09-25"/>
    <x v="0"/>
    <x v="0"/>
    <x v="1"/>
    <x v="18"/>
    <x v="0"/>
    <x v="1"/>
    <x v="0"/>
    <x v="0"/>
    <n v="16267"/>
  </r>
  <r>
    <s v="2012"/>
    <x v="0"/>
    <x v="0"/>
    <x v="1"/>
    <s v="73"/>
    <s v=""/>
    <x v="3"/>
    <x v="0"/>
    <x v="2"/>
    <s v="U"/>
    <x v="0"/>
    <s v=""/>
    <x v="5"/>
    <x v="5"/>
    <x v="0"/>
    <s v="JAPORTER"/>
    <x v="18"/>
    <x v="0"/>
    <s v="2012-09-25"/>
    <x v="0"/>
    <x v="0"/>
    <x v="1"/>
    <x v="18"/>
    <x v="0"/>
    <x v="1"/>
    <x v="0"/>
    <x v="0"/>
    <n v="16267"/>
  </r>
  <r>
    <s v="2012"/>
    <x v="0"/>
    <x v="0"/>
    <x v="1"/>
    <s v="73"/>
    <s v=""/>
    <x v="3"/>
    <x v="0"/>
    <x v="2"/>
    <s v="U"/>
    <x v="0"/>
    <s v=""/>
    <x v="6"/>
    <x v="6"/>
    <x v="0"/>
    <s v="JAPORTER"/>
    <x v="18"/>
    <x v="0"/>
    <s v="2012-09-25"/>
    <x v="0"/>
    <x v="0"/>
    <x v="1"/>
    <x v="18"/>
    <x v="0"/>
    <x v="1"/>
    <x v="0"/>
    <x v="0"/>
    <n v="16267"/>
  </r>
  <r>
    <s v="2012"/>
    <x v="0"/>
    <x v="0"/>
    <x v="1"/>
    <s v="73"/>
    <s v=""/>
    <x v="3"/>
    <x v="0"/>
    <x v="2"/>
    <s v="U"/>
    <x v="0"/>
    <s v=""/>
    <x v="7"/>
    <x v="7"/>
    <x v="0"/>
    <s v="JAPORTER"/>
    <x v="18"/>
    <x v="0"/>
    <s v="2012-09-25"/>
    <x v="1"/>
    <x v="1"/>
    <x v="0"/>
    <x v="18"/>
    <x v="0"/>
    <x v="1"/>
    <x v="0"/>
    <x v="0"/>
    <n v="14508"/>
  </r>
  <r>
    <s v="2012"/>
    <x v="0"/>
    <x v="0"/>
    <x v="1"/>
    <s v="73"/>
    <s v=""/>
    <x v="3"/>
    <x v="0"/>
    <x v="2"/>
    <s v="U"/>
    <x v="0"/>
    <s v=""/>
    <x v="8"/>
    <x v="8"/>
    <x v="0"/>
    <s v="JAPORTER"/>
    <x v="18"/>
    <x v="0"/>
    <s v="2012-09-25"/>
    <x v="1"/>
    <x v="1"/>
    <x v="1"/>
    <x v="18"/>
    <x v="0"/>
    <x v="1"/>
    <x v="0"/>
    <x v="0"/>
    <n v="14508"/>
  </r>
  <r>
    <s v="2012"/>
    <x v="0"/>
    <x v="0"/>
    <x v="1"/>
    <s v="73"/>
    <s v=""/>
    <x v="3"/>
    <x v="0"/>
    <x v="2"/>
    <s v="U"/>
    <x v="0"/>
    <s v=""/>
    <x v="12"/>
    <x v="12"/>
    <x v="0"/>
    <s v="JAPORTER"/>
    <x v="18"/>
    <x v="0"/>
    <s v="2012-09-25"/>
    <x v="1"/>
    <x v="1"/>
    <x v="0"/>
    <x v="18"/>
    <x v="0"/>
    <x v="1"/>
    <x v="0"/>
    <x v="0"/>
    <n v="1759"/>
  </r>
  <r>
    <s v="2012"/>
    <x v="0"/>
    <x v="0"/>
    <x v="1"/>
    <s v="73"/>
    <s v=""/>
    <x v="3"/>
    <x v="0"/>
    <x v="2"/>
    <s v="U"/>
    <x v="0"/>
    <s v=""/>
    <x v="13"/>
    <x v="13"/>
    <x v="0"/>
    <s v="JAPORTER"/>
    <x v="18"/>
    <x v="0"/>
    <s v="2012-09-25"/>
    <x v="1"/>
    <x v="1"/>
    <x v="1"/>
    <x v="18"/>
    <x v="0"/>
    <x v="1"/>
    <x v="0"/>
    <x v="0"/>
    <n v="1759"/>
  </r>
  <r>
    <s v="2012"/>
    <x v="0"/>
    <x v="0"/>
    <x v="1"/>
    <s v="73"/>
    <s v=""/>
    <x v="3"/>
    <x v="0"/>
    <x v="2"/>
    <s v="U"/>
    <x v="0"/>
    <s v=""/>
    <x v="14"/>
    <x v="14"/>
    <x v="0"/>
    <s v="JAPORTER"/>
    <x v="18"/>
    <x v="0"/>
    <s v="2012-09-25"/>
    <x v="1"/>
    <x v="1"/>
    <x v="1"/>
    <x v="18"/>
    <x v="0"/>
    <x v="1"/>
    <x v="0"/>
    <x v="0"/>
    <n v="16267"/>
  </r>
  <r>
    <s v="2012"/>
    <x v="0"/>
    <x v="0"/>
    <x v="1"/>
    <s v="73"/>
    <s v=""/>
    <x v="3"/>
    <x v="0"/>
    <x v="2"/>
    <s v="U"/>
    <x v="0"/>
    <s v=""/>
    <x v="16"/>
    <x v="16"/>
    <x v="0"/>
    <s v="JAPORTER"/>
    <x v="18"/>
    <x v="0"/>
    <s v="2012-09-25"/>
    <x v="2"/>
    <x v="2"/>
    <x v="0"/>
    <x v="18"/>
    <x v="0"/>
    <x v="1"/>
    <x v="0"/>
    <x v="0"/>
    <n v="14508"/>
  </r>
  <r>
    <s v="2012"/>
    <x v="0"/>
    <x v="0"/>
    <x v="1"/>
    <s v="73"/>
    <s v=""/>
    <x v="3"/>
    <x v="0"/>
    <x v="2"/>
    <s v="U"/>
    <x v="0"/>
    <s v=""/>
    <x v="17"/>
    <x v="17"/>
    <x v="0"/>
    <s v="JAPORTER"/>
    <x v="18"/>
    <x v="0"/>
    <s v="2012-09-25"/>
    <x v="2"/>
    <x v="2"/>
    <x v="1"/>
    <x v="18"/>
    <x v="0"/>
    <x v="1"/>
    <x v="0"/>
    <x v="0"/>
    <n v="-12631"/>
  </r>
  <r>
    <s v="2012"/>
    <x v="0"/>
    <x v="0"/>
    <x v="1"/>
    <s v="73"/>
    <s v=""/>
    <x v="3"/>
    <x v="0"/>
    <x v="2"/>
    <s v="U"/>
    <x v="0"/>
    <s v=""/>
    <x v="19"/>
    <x v="19"/>
    <x v="0"/>
    <s v="JAPORTER"/>
    <x v="18"/>
    <x v="0"/>
    <s v="2012-09-25"/>
    <x v="2"/>
    <x v="2"/>
    <x v="0"/>
    <x v="18"/>
    <x v="0"/>
    <x v="1"/>
    <x v="0"/>
    <x v="0"/>
    <n v="1877"/>
  </r>
  <r>
    <s v="2012"/>
    <x v="0"/>
    <x v="0"/>
    <x v="1"/>
    <s v="73"/>
    <s v=""/>
    <x v="3"/>
    <x v="0"/>
    <x v="2"/>
    <s v="U"/>
    <x v="0"/>
    <s v=""/>
    <x v="21"/>
    <x v="21"/>
    <x v="0"/>
    <s v="JAPORTER"/>
    <x v="18"/>
    <x v="0"/>
    <s v="2012-09-25"/>
    <x v="2"/>
    <x v="2"/>
    <x v="1"/>
    <x v="18"/>
    <x v="0"/>
    <x v="1"/>
    <x v="0"/>
    <x v="0"/>
    <n v="1877"/>
  </r>
  <r>
    <s v="2012"/>
    <x v="0"/>
    <x v="0"/>
    <x v="1"/>
    <s v="73"/>
    <s v=""/>
    <x v="3"/>
    <x v="0"/>
    <x v="2"/>
    <s v="U"/>
    <x v="0"/>
    <s v=""/>
    <x v="22"/>
    <x v="22"/>
    <x v="0"/>
    <s v="JAPORTER"/>
    <x v="18"/>
    <x v="0"/>
    <s v="2012-09-25"/>
    <x v="3"/>
    <x v="3"/>
    <x v="1"/>
    <x v="18"/>
    <x v="0"/>
    <x v="1"/>
    <x v="0"/>
    <x v="0"/>
    <n v="16267"/>
  </r>
  <r>
    <s v="2012"/>
    <x v="0"/>
    <x v="0"/>
    <x v="1"/>
    <s v="73"/>
    <s v=""/>
    <x v="3"/>
    <x v="0"/>
    <x v="2"/>
    <s v="U"/>
    <x v="0"/>
    <s v=""/>
    <x v="23"/>
    <x v="23"/>
    <x v="0"/>
    <s v="JAPORTER"/>
    <x v="18"/>
    <x v="0"/>
    <s v="2012-09-25"/>
    <x v="3"/>
    <x v="3"/>
    <x v="0"/>
    <x v="18"/>
    <x v="0"/>
    <x v="1"/>
    <x v="0"/>
    <x v="0"/>
    <n v="12631"/>
  </r>
  <r>
    <s v="2012"/>
    <x v="0"/>
    <x v="0"/>
    <x v="1"/>
    <s v="73"/>
    <s v=""/>
    <x v="3"/>
    <x v="0"/>
    <x v="2"/>
    <s v="U"/>
    <x v="0"/>
    <s v=""/>
    <x v="25"/>
    <x v="25"/>
    <x v="0"/>
    <s v="JAPORTER"/>
    <x v="18"/>
    <x v="0"/>
    <s v="2012-09-25"/>
    <x v="3"/>
    <x v="3"/>
    <x v="1"/>
    <x v="18"/>
    <x v="0"/>
    <x v="1"/>
    <x v="0"/>
    <x v="0"/>
    <n v="12631"/>
  </r>
  <r>
    <s v="2012"/>
    <x v="0"/>
    <x v="0"/>
    <x v="1"/>
    <s v="73"/>
    <s v=""/>
    <x v="3"/>
    <x v="0"/>
    <x v="2"/>
    <s v="U"/>
    <x v="0"/>
    <s v=""/>
    <x v="33"/>
    <x v="33"/>
    <x v="0"/>
    <s v="JAPORTER"/>
    <x v="18"/>
    <x v="0"/>
    <s v="2012-09-25"/>
    <x v="3"/>
    <x v="3"/>
    <x v="1"/>
    <x v="18"/>
    <x v="0"/>
    <x v="1"/>
    <x v="0"/>
    <x v="0"/>
    <n v="16267"/>
  </r>
  <r>
    <s v="2012"/>
    <x v="0"/>
    <x v="0"/>
    <x v="1"/>
    <s v="73"/>
    <s v=""/>
    <x v="3"/>
    <x v="0"/>
    <x v="2"/>
    <s v="U"/>
    <x v="0"/>
    <s v=""/>
    <x v="29"/>
    <x v="29"/>
    <x v="0"/>
    <s v="JAPORTER"/>
    <x v="18"/>
    <x v="0"/>
    <s v="2012-09-25"/>
    <x v="3"/>
    <x v="3"/>
    <x v="1"/>
    <x v="18"/>
    <x v="0"/>
    <x v="1"/>
    <x v="0"/>
    <x v="0"/>
    <n v="12631"/>
  </r>
  <r>
    <s v="2012"/>
    <x v="0"/>
    <x v="0"/>
    <x v="1"/>
    <s v="73"/>
    <s v=""/>
    <x v="3"/>
    <x v="0"/>
    <x v="2"/>
    <s v="U"/>
    <x v="0"/>
    <s v=""/>
    <x v="34"/>
    <x v="34"/>
    <x v="0"/>
    <s v="JAPORTER"/>
    <x v="18"/>
    <x v="0"/>
    <s v="2012-09-25"/>
    <x v="3"/>
    <x v="3"/>
    <x v="1"/>
    <x v="18"/>
    <x v="0"/>
    <x v="1"/>
    <x v="0"/>
    <x v="0"/>
    <n v="16267"/>
  </r>
  <r>
    <s v="2012"/>
    <x v="0"/>
    <x v="0"/>
    <x v="1"/>
    <s v="73"/>
    <s v=""/>
    <x v="3"/>
    <x v="0"/>
    <x v="2"/>
    <s v="U"/>
    <x v="0"/>
    <s v=""/>
    <x v="30"/>
    <x v="30"/>
    <x v="0"/>
    <s v="JAPORTER"/>
    <x v="18"/>
    <x v="0"/>
    <s v="2012-09-25"/>
    <x v="3"/>
    <x v="3"/>
    <x v="1"/>
    <x v="18"/>
    <x v="0"/>
    <x v="1"/>
    <x v="0"/>
    <x v="0"/>
    <n v="12631"/>
  </r>
  <r>
    <s v="2012"/>
    <x v="0"/>
    <x v="0"/>
    <x v="1"/>
    <s v="73"/>
    <s v=""/>
    <x v="3"/>
    <x v="0"/>
    <x v="3"/>
    <s v="E"/>
    <x v="0"/>
    <s v=""/>
    <x v="0"/>
    <x v="0"/>
    <x v="0"/>
    <s v="JAPORTER"/>
    <x v="19"/>
    <x v="0"/>
    <s v="2012-09-25"/>
    <x v="0"/>
    <x v="0"/>
    <x v="0"/>
    <x v="19"/>
    <x v="0"/>
    <x v="1"/>
    <x v="0"/>
    <x v="0"/>
    <n v="98"/>
  </r>
  <r>
    <s v="2012"/>
    <x v="0"/>
    <x v="0"/>
    <x v="1"/>
    <s v="73"/>
    <s v=""/>
    <x v="3"/>
    <x v="0"/>
    <x v="3"/>
    <s v="E"/>
    <x v="0"/>
    <s v=""/>
    <x v="1"/>
    <x v="1"/>
    <x v="0"/>
    <s v="JAPORTER"/>
    <x v="19"/>
    <x v="0"/>
    <s v="2012-09-25"/>
    <x v="0"/>
    <x v="0"/>
    <x v="0"/>
    <x v="19"/>
    <x v="0"/>
    <x v="1"/>
    <x v="0"/>
    <x v="0"/>
    <n v="347"/>
  </r>
  <r>
    <s v="2012"/>
    <x v="0"/>
    <x v="0"/>
    <x v="1"/>
    <s v="73"/>
    <s v=""/>
    <x v="3"/>
    <x v="0"/>
    <x v="3"/>
    <s v="E"/>
    <x v="0"/>
    <s v=""/>
    <x v="2"/>
    <x v="2"/>
    <x v="0"/>
    <s v="JAPORTER"/>
    <x v="19"/>
    <x v="0"/>
    <s v="2012-09-25"/>
    <x v="0"/>
    <x v="0"/>
    <x v="1"/>
    <x v="19"/>
    <x v="0"/>
    <x v="1"/>
    <x v="0"/>
    <x v="0"/>
    <n v="444"/>
  </r>
  <r>
    <s v="2012"/>
    <x v="0"/>
    <x v="0"/>
    <x v="1"/>
    <s v="73"/>
    <s v=""/>
    <x v="3"/>
    <x v="0"/>
    <x v="3"/>
    <s v="E"/>
    <x v="0"/>
    <s v=""/>
    <x v="3"/>
    <x v="3"/>
    <x v="0"/>
    <s v="JAPORTER"/>
    <x v="19"/>
    <x v="0"/>
    <s v="2012-09-25"/>
    <x v="0"/>
    <x v="0"/>
    <x v="0"/>
    <x v="19"/>
    <x v="0"/>
    <x v="1"/>
    <x v="0"/>
    <x v="0"/>
    <n v="5"/>
  </r>
  <r>
    <s v="2012"/>
    <x v="0"/>
    <x v="0"/>
    <x v="1"/>
    <s v="73"/>
    <s v=""/>
    <x v="3"/>
    <x v="0"/>
    <x v="3"/>
    <s v="E"/>
    <x v="0"/>
    <s v=""/>
    <x v="4"/>
    <x v="4"/>
    <x v="0"/>
    <s v="JAPORTER"/>
    <x v="19"/>
    <x v="0"/>
    <s v="2012-09-25"/>
    <x v="0"/>
    <x v="0"/>
    <x v="1"/>
    <x v="19"/>
    <x v="0"/>
    <x v="1"/>
    <x v="0"/>
    <x v="0"/>
    <n v="5"/>
  </r>
  <r>
    <s v="2012"/>
    <x v="0"/>
    <x v="0"/>
    <x v="1"/>
    <s v="73"/>
    <s v=""/>
    <x v="3"/>
    <x v="0"/>
    <x v="3"/>
    <s v="E"/>
    <x v="0"/>
    <s v=""/>
    <x v="5"/>
    <x v="5"/>
    <x v="0"/>
    <s v="JAPORTER"/>
    <x v="19"/>
    <x v="0"/>
    <s v="2012-09-25"/>
    <x v="0"/>
    <x v="0"/>
    <x v="1"/>
    <x v="19"/>
    <x v="0"/>
    <x v="1"/>
    <x v="0"/>
    <x v="0"/>
    <n v="5"/>
  </r>
  <r>
    <s v="2012"/>
    <x v="0"/>
    <x v="0"/>
    <x v="1"/>
    <s v="73"/>
    <s v=""/>
    <x v="3"/>
    <x v="0"/>
    <x v="3"/>
    <s v="E"/>
    <x v="0"/>
    <s v=""/>
    <x v="6"/>
    <x v="6"/>
    <x v="0"/>
    <s v="JAPORTER"/>
    <x v="19"/>
    <x v="0"/>
    <s v="2012-09-25"/>
    <x v="0"/>
    <x v="0"/>
    <x v="1"/>
    <x v="19"/>
    <x v="0"/>
    <x v="1"/>
    <x v="0"/>
    <x v="0"/>
    <n v="449"/>
  </r>
  <r>
    <s v="2012"/>
    <x v="0"/>
    <x v="0"/>
    <x v="1"/>
    <s v="73"/>
    <s v=""/>
    <x v="3"/>
    <x v="0"/>
    <x v="3"/>
    <s v="E"/>
    <x v="0"/>
    <s v=""/>
    <x v="7"/>
    <x v="7"/>
    <x v="0"/>
    <s v="JAPORTER"/>
    <x v="19"/>
    <x v="0"/>
    <s v="2012-09-25"/>
    <x v="1"/>
    <x v="1"/>
    <x v="0"/>
    <x v="19"/>
    <x v="0"/>
    <x v="1"/>
    <x v="0"/>
    <x v="0"/>
    <n v="346"/>
  </r>
  <r>
    <s v="2012"/>
    <x v="0"/>
    <x v="0"/>
    <x v="1"/>
    <s v="73"/>
    <s v=""/>
    <x v="3"/>
    <x v="0"/>
    <x v="3"/>
    <s v="E"/>
    <x v="0"/>
    <s v=""/>
    <x v="8"/>
    <x v="8"/>
    <x v="0"/>
    <s v="JAPORTER"/>
    <x v="19"/>
    <x v="0"/>
    <s v="2012-09-25"/>
    <x v="1"/>
    <x v="1"/>
    <x v="1"/>
    <x v="19"/>
    <x v="0"/>
    <x v="1"/>
    <x v="0"/>
    <x v="0"/>
    <n v="346"/>
  </r>
  <r>
    <s v="2012"/>
    <x v="0"/>
    <x v="0"/>
    <x v="1"/>
    <s v="73"/>
    <s v=""/>
    <x v="3"/>
    <x v="0"/>
    <x v="3"/>
    <s v="E"/>
    <x v="0"/>
    <s v=""/>
    <x v="35"/>
    <x v="35"/>
    <x v="0"/>
    <s v="JAPORTER"/>
    <x v="19"/>
    <x v="0"/>
    <s v="2012-09-25"/>
    <x v="1"/>
    <x v="1"/>
    <x v="0"/>
    <x v="19"/>
    <x v="0"/>
    <x v="1"/>
    <x v="0"/>
    <x v="0"/>
    <n v="103"/>
  </r>
  <r>
    <s v="2012"/>
    <x v="0"/>
    <x v="0"/>
    <x v="1"/>
    <s v="73"/>
    <s v=""/>
    <x v="3"/>
    <x v="0"/>
    <x v="3"/>
    <s v="E"/>
    <x v="0"/>
    <s v=""/>
    <x v="13"/>
    <x v="13"/>
    <x v="0"/>
    <s v="JAPORTER"/>
    <x v="19"/>
    <x v="0"/>
    <s v="2012-09-25"/>
    <x v="1"/>
    <x v="1"/>
    <x v="1"/>
    <x v="19"/>
    <x v="0"/>
    <x v="1"/>
    <x v="0"/>
    <x v="0"/>
    <n v="103"/>
  </r>
  <r>
    <s v="2012"/>
    <x v="0"/>
    <x v="0"/>
    <x v="1"/>
    <s v="73"/>
    <s v=""/>
    <x v="3"/>
    <x v="0"/>
    <x v="3"/>
    <s v="E"/>
    <x v="0"/>
    <s v=""/>
    <x v="14"/>
    <x v="14"/>
    <x v="0"/>
    <s v="JAPORTER"/>
    <x v="19"/>
    <x v="0"/>
    <s v="2012-09-25"/>
    <x v="1"/>
    <x v="1"/>
    <x v="1"/>
    <x v="19"/>
    <x v="0"/>
    <x v="1"/>
    <x v="0"/>
    <x v="0"/>
    <n v="449"/>
  </r>
  <r>
    <s v="2012"/>
    <x v="0"/>
    <x v="0"/>
    <x v="1"/>
    <s v="73"/>
    <s v=""/>
    <x v="3"/>
    <x v="0"/>
    <x v="3"/>
    <s v="E"/>
    <x v="0"/>
    <s v=""/>
    <x v="15"/>
    <x v="15"/>
    <x v="0"/>
    <s v="JAPORTER"/>
    <x v="19"/>
    <x v="0"/>
    <s v="2012-09-25"/>
    <x v="2"/>
    <x v="2"/>
    <x v="0"/>
    <x v="19"/>
    <x v="0"/>
    <x v="1"/>
    <x v="0"/>
    <x v="0"/>
    <n v="2169"/>
  </r>
  <r>
    <s v="2012"/>
    <x v="0"/>
    <x v="0"/>
    <x v="1"/>
    <s v="73"/>
    <s v=""/>
    <x v="3"/>
    <x v="0"/>
    <x v="3"/>
    <s v="E"/>
    <x v="0"/>
    <s v=""/>
    <x v="36"/>
    <x v="36"/>
    <x v="0"/>
    <s v="JAPORTER"/>
    <x v="19"/>
    <x v="0"/>
    <s v="2012-09-25"/>
    <x v="2"/>
    <x v="2"/>
    <x v="0"/>
    <x v="19"/>
    <x v="0"/>
    <x v="1"/>
    <x v="0"/>
    <x v="0"/>
    <n v="346"/>
  </r>
  <r>
    <s v="2012"/>
    <x v="0"/>
    <x v="0"/>
    <x v="1"/>
    <s v="73"/>
    <s v=""/>
    <x v="3"/>
    <x v="0"/>
    <x v="3"/>
    <s v="E"/>
    <x v="0"/>
    <s v=""/>
    <x v="17"/>
    <x v="17"/>
    <x v="0"/>
    <s v="JAPORTER"/>
    <x v="19"/>
    <x v="0"/>
    <s v="2012-09-25"/>
    <x v="2"/>
    <x v="2"/>
    <x v="1"/>
    <x v="19"/>
    <x v="0"/>
    <x v="1"/>
    <x v="0"/>
    <x v="0"/>
    <n v="-2053"/>
  </r>
  <r>
    <s v="2012"/>
    <x v="0"/>
    <x v="0"/>
    <x v="1"/>
    <s v="73"/>
    <s v=""/>
    <x v="3"/>
    <x v="0"/>
    <x v="3"/>
    <s v="E"/>
    <x v="0"/>
    <s v=""/>
    <x v="37"/>
    <x v="37"/>
    <x v="0"/>
    <s v="JAPORTER"/>
    <x v="19"/>
    <x v="0"/>
    <s v="2012-09-25"/>
    <x v="2"/>
    <x v="2"/>
    <x v="0"/>
    <x v="19"/>
    <x v="0"/>
    <x v="1"/>
    <x v="0"/>
    <x v="0"/>
    <n v="-347"/>
  </r>
  <r>
    <s v="2012"/>
    <x v="0"/>
    <x v="0"/>
    <x v="1"/>
    <s v="73"/>
    <s v=""/>
    <x v="3"/>
    <x v="0"/>
    <x v="3"/>
    <s v="E"/>
    <x v="0"/>
    <s v=""/>
    <x v="19"/>
    <x v="19"/>
    <x v="0"/>
    <s v="JAPORTER"/>
    <x v="19"/>
    <x v="0"/>
    <s v="2012-09-25"/>
    <x v="2"/>
    <x v="2"/>
    <x v="0"/>
    <x v="19"/>
    <x v="0"/>
    <x v="1"/>
    <x v="0"/>
    <x v="0"/>
    <n v="115"/>
  </r>
  <r>
    <s v="2012"/>
    <x v="0"/>
    <x v="0"/>
    <x v="1"/>
    <s v="73"/>
    <s v=""/>
    <x v="3"/>
    <x v="0"/>
    <x v="3"/>
    <s v="E"/>
    <x v="0"/>
    <s v=""/>
    <x v="20"/>
    <x v="20"/>
    <x v="0"/>
    <s v="JAPORTER"/>
    <x v="19"/>
    <x v="0"/>
    <s v="2012-09-25"/>
    <x v="2"/>
    <x v="2"/>
    <x v="1"/>
    <x v="19"/>
    <x v="0"/>
    <x v="1"/>
    <x v="0"/>
    <x v="0"/>
    <n v="2169"/>
  </r>
  <r>
    <s v="2012"/>
    <x v="0"/>
    <x v="0"/>
    <x v="1"/>
    <s v="73"/>
    <s v=""/>
    <x v="3"/>
    <x v="0"/>
    <x v="3"/>
    <s v="E"/>
    <x v="0"/>
    <s v=""/>
    <x v="21"/>
    <x v="21"/>
    <x v="0"/>
    <s v="JAPORTER"/>
    <x v="19"/>
    <x v="0"/>
    <s v="2012-09-25"/>
    <x v="2"/>
    <x v="2"/>
    <x v="1"/>
    <x v="19"/>
    <x v="0"/>
    <x v="1"/>
    <x v="0"/>
    <x v="0"/>
    <n v="115"/>
  </r>
  <r>
    <s v="2012"/>
    <x v="0"/>
    <x v="0"/>
    <x v="1"/>
    <s v="73"/>
    <s v=""/>
    <x v="3"/>
    <x v="0"/>
    <x v="3"/>
    <s v="E"/>
    <x v="0"/>
    <s v=""/>
    <x v="22"/>
    <x v="22"/>
    <x v="0"/>
    <s v="JAPORTER"/>
    <x v="19"/>
    <x v="0"/>
    <s v="2012-09-25"/>
    <x v="3"/>
    <x v="3"/>
    <x v="1"/>
    <x v="19"/>
    <x v="0"/>
    <x v="1"/>
    <x v="0"/>
    <x v="0"/>
    <n v="5"/>
  </r>
  <r>
    <s v="2012"/>
    <x v="0"/>
    <x v="0"/>
    <x v="1"/>
    <s v="73"/>
    <s v=""/>
    <x v="3"/>
    <x v="0"/>
    <x v="3"/>
    <s v="E"/>
    <x v="0"/>
    <s v=""/>
    <x v="24"/>
    <x v="24"/>
    <x v="0"/>
    <s v="JAPORTER"/>
    <x v="19"/>
    <x v="0"/>
    <s v="2012-09-25"/>
    <x v="3"/>
    <x v="3"/>
    <x v="0"/>
    <x v="19"/>
    <x v="0"/>
    <x v="1"/>
    <x v="0"/>
    <x v="0"/>
    <n v="2053"/>
  </r>
  <r>
    <s v="2012"/>
    <x v="0"/>
    <x v="0"/>
    <x v="1"/>
    <s v="73"/>
    <s v=""/>
    <x v="3"/>
    <x v="0"/>
    <x v="3"/>
    <s v="E"/>
    <x v="0"/>
    <s v=""/>
    <x v="25"/>
    <x v="25"/>
    <x v="0"/>
    <s v="JAPORTER"/>
    <x v="19"/>
    <x v="0"/>
    <s v="2012-09-25"/>
    <x v="3"/>
    <x v="3"/>
    <x v="1"/>
    <x v="19"/>
    <x v="0"/>
    <x v="1"/>
    <x v="0"/>
    <x v="0"/>
    <n v="2053"/>
  </r>
  <r>
    <s v="2012"/>
    <x v="0"/>
    <x v="0"/>
    <x v="1"/>
    <s v="73"/>
    <s v=""/>
    <x v="3"/>
    <x v="0"/>
    <x v="3"/>
    <s v="E"/>
    <x v="0"/>
    <s v=""/>
    <x v="26"/>
    <x v="26"/>
    <x v="0"/>
    <s v="JAPORTER"/>
    <x v="19"/>
    <x v="0"/>
    <s v="2012-09-25"/>
    <x v="3"/>
    <x v="3"/>
    <x v="0"/>
    <x v="19"/>
    <x v="0"/>
    <x v="1"/>
    <x v="0"/>
    <x v="0"/>
    <n v="-1"/>
  </r>
  <r>
    <s v="2012"/>
    <x v="0"/>
    <x v="0"/>
    <x v="1"/>
    <s v="73"/>
    <s v=""/>
    <x v="3"/>
    <x v="0"/>
    <x v="3"/>
    <s v="E"/>
    <x v="0"/>
    <s v=""/>
    <x v="27"/>
    <x v="27"/>
    <x v="0"/>
    <s v="JAPORTER"/>
    <x v="19"/>
    <x v="0"/>
    <s v="2012-09-25"/>
    <x v="3"/>
    <x v="3"/>
    <x v="0"/>
    <x v="19"/>
    <x v="0"/>
    <x v="1"/>
    <x v="0"/>
    <x v="0"/>
    <n v="-4"/>
  </r>
  <r>
    <s v="2012"/>
    <x v="0"/>
    <x v="0"/>
    <x v="1"/>
    <s v="73"/>
    <s v=""/>
    <x v="3"/>
    <x v="0"/>
    <x v="3"/>
    <s v="E"/>
    <x v="0"/>
    <s v=""/>
    <x v="28"/>
    <x v="28"/>
    <x v="0"/>
    <s v="JAPORTER"/>
    <x v="19"/>
    <x v="0"/>
    <s v="2012-09-25"/>
    <x v="3"/>
    <x v="3"/>
    <x v="1"/>
    <x v="19"/>
    <x v="0"/>
    <x v="1"/>
    <x v="0"/>
    <x v="0"/>
    <n v="-5"/>
  </r>
  <r>
    <s v="2012"/>
    <x v="0"/>
    <x v="0"/>
    <x v="1"/>
    <s v="73"/>
    <s v=""/>
    <x v="3"/>
    <x v="0"/>
    <x v="3"/>
    <s v="E"/>
    <x v="0"/>
    <s v=""/>
    <x v="29"/>
    <x v="29"/>
    <x v="0"/>
    <s v="JAPORTER"/>
    <x v="19"/>
    <x v="0"/>
    <s v="2012-09-25"/>
    <x v="3"/>
    <x v="3"/>
    <x v="1"/>
    <x v="19"/>
    <x v="0"/>
    <x v="1"/>
    <x v="0"/>
    <x v="0"/>
    <n v="2048"/>
  </r>
  <r>
    <s v="2012"/>
    <x v="0"/>
    <x v="0"/>
    <x v="1"/>
    <s v="73"/>
    <s v=""/>
    <x v="3"/>
    <x v="0"/>
    <x v="3"/>
    <s v="E"/>
    <x v="0"/>
    <s v=""/>
    <x v="30"/>
    <x v="30"/>
    <x v="0"/>
    <s v="JAPORTER"/>
    <x v="19"/>
    <x v="0"/>
    <s v="2012-09-25"/>
    <x v="3"/>
    <x v="3"/>
    <x v="1"/>
    <x v="19"/>
    <x v="0"/>
    <x v="1"/>
    <x v="0"/>
    <x v="0"/>
    <n v="2048"/>
  </r>
  <r>
    <s v="2012"/>
    <x v="0"/>
    <x v="0"/>
    <x v="1"/>
    <s v="73"/>
    <s v=""/>
    <x v="3"/>
    <x v="0"/>
    <x v="4"/>
    <s v="E"/>
    <x v="0"/>
    <s v=""/>
    <x v="0"/>
    <x v="0"/>
    <x v="0"/>
    <s v="JAPORTER"/>
    <x v="20"/>
    <x v="0"/>
    <s v="2012-09-25"/>
    <x v="0"/>
    <x v="0"/>
    <x v="0"/>
    <x v="20"/>
    <x v="0"/>
    <x v="1"/>
    <x v="0"/>
    <x v="0"/>
    <n v="23"/>
  </r>
  <r>
    <s v="2012"/>
    <x v="0"/>
    <x v="0"/>
    <x v="1"/>
    <s v="73"/>
    <s v=""/>
    <x v="3"/>
    <x v="0"/>
    <x v="4"/>
    <s v="E"/>
    <x v="0"/>
    <s v=""/>
    <x v="1"/>
    <x v="1"/>
    <x v="0"/>
    <s v="JAPORTER"/>
    <x v="20"/>
    <x v="0"/>
    <s v="2012-09-25"/>
    <x v="0"/>
    <x v="0"/>
    <x v="0"/>
    <x v="20"/>
    <x v="0"/>
    <x v="1"/>
    <x v="0"/>
    <x v="0"/>
    <n v="21"/>
  </r>
  <r>
    <s v="2012"/>
    <x v="0"/>
    <x v="0"/>
    <x v="1"/>
    <s v="73"/>
    <s v=""/>
    <x v="3"/>
    <x v="0"/>
    <x v="4"/>
    <s v="E"/>
    <x v="0"/>
    <s v=""/>
    <x v="2"/>
    <x v="2"/>
    <x v="0"/>
    <s v="JAPORTER"/>
    <x v="20"/>
    <x v="0"/>
    <s v="2012-09-25"/>
    <x v="0"/>
    <x v="0"/>
    <x v="1"/>
    <x v="20"/>
    <x v="0"/>
    <x v="1"/>
    <x v="0"/>
    <x v="0"/>
    <n v="44"/>
  </r>
  <r>
    <s v="2012"/>
    <x v="0"/>
    <x v="0"/>
    <x v="1"/>
    <s v="73"/>
    <s v=""/>
    <x v="3"/>
    <x v="0"/>
    <x v="4"/>
    <s v="E"/>
    <x v="0"/>
    <s v=""/>
    <x v="6"/>
    <x v="6"/>
    <x v="0"/>
    <s v="JAPORTER"/>
    <x v="20"/>
    <x v="0"/>
    <s v="2012-09-25"/>
    <x v="0"/>
    <x v="0"/>
    <x v="1"/>
    <x v="20"/>
    <x v="0"/>
    <x v="1"/>
    <x v="0"/>
    <x v="0"/>
    <n v="44"/>
  </r>
  <r>
    <s v="2012"/>
    <x v="0"/>
    <x v="0"/>
    <x v="1"/>
    <s v="73"/>
    <s v=""/>
    <x v="3"/>
    <x v="0"/>
    <x v="4"/>
    <s v="E"/>
    <x v="0"/>
    <s v=""/>
    <x v="35"/>
    <x v="35"/>
    <x v="0"/>
    <s v="JAPORTER"/>
    <x v="20"/>
    <x v="0"/>
    <s v="2012-09-25"/>
    <x v="1"/>
    <x v="1"/>
    <x v="0"/>
    <x v="20"/>
    <x v="0"/>
    <x v="1"/>
    <x v="0"/>
    <x v="0"/>
    <n v="44"/>
  </r>
  <r>
    <s v="2012"/>
    <x v="0"/>
    <x v="0"/>
    <x v="1"/>
    <s v="73"/>
    <s v=""/>
    <x v="3"/>
    <x v="0"/>
    <x v="4"/>
    <s v="E"/>
    <x v="0"/>
    <s v=""/>
    <x v="13"/>
    <x v="13"/>
    <x v="0"/>
    <s v="JAPORTER"/>
    <x v="20"/>
    <x v="0"/>
    <s v="2012-09-25"/>
    <x v="1"/>
    <x v="1"/>
    <x v="1"/>
    <x v="20"/>
    <x v="0"/>
    <x v="1"/>
    <x v="0"/>
    <x v="0"/>
    <n v="44"/>
  </r>
  <r>
    <s v="2012"/>
    <x v="0"/>
    <x v="0"/>
    <x v="1"/>
    <s v="73"/>
    <s v=""/>
    <x v="3"/>
    <x v="0"/>
    <x v="4"/>
    <s v="E"/>
    <x v="0"/>
    <s v=""/>
    <x v="14"/>
    <x v="14"/>
    <x v="0"/>
    <s v="JAPORTER"/>
    <x v="20"/>
    <x v="0"/>
    <s v="2012-09-25"/>
    <x v="1"/>
    <x v="1"/>
    <x v="1"/>
    <x v="20"/>
    <x v="0"/>
    <x v="1"/>
    <x v="0"/>
    <x v="0"/>
    <n v="44"/>
  </r>
  <r>
    <s v="2012"/>
    <x v="0"/>
    <x v="0"/>
    <x v="1"/>
    <s v="73"/>
    <s v=""/>
    <x v="3"/>
    <x v="0"/>
    <x v="4"/>
    <s v="E"/>
    <x v="0"/>
    <s v=""/>
    <x v="15"/>
    <x v="15"/>
    <x v="0"/>
    <s v="JAPORTER"/>
    <x v="20"/>
    <x v="0"/>
    <s v="2012-09-25"/>
    <x v="2"/>
    <x v="2"/>
    <x v="0"/>
    <x v="20"/>
    <x v="0"/>
    <x v="1"/>
    <x v="0"/>
    <x v="0"/>
    <n v="175"/>
  </r>
  <r>
    <s v="2012"/>
    <x v="0"/>
    <x v="0"/>
    <x v="1"/>
    <s v="73"/>
    <s v=""/>
    <x v="3"/>
    <x v="0"/>
    <x v="4"/>
    <s v="E"/>
    <x v="0"/>
    <s v=""/>
    <x v="17"/>
    <x v="17"/>
    <x v="0"/>
    <s v="JAPORTER"/>
    <x v="20"/>
    <x v="0"/>
    <s v="2012-09-25"/>
    <x v="2"/>
    <x v="2"/>
    <x v="1"/>
    <x v="20"/>
    <x v="0"/>
    <x v="1"/>
    <x v="0"/>
    <x v="0"/>
    <n v="-82"/>
  </r>
  <r>
    <s v="2012"/>
    <x v="0"/>
    <x v="0"/>
    <x v="1"/>
    <s v="73"/>
    <s v=""/>
    <x v="3"/>
    <x v="0"/>
    <x v="4"/>
    <s v="E"/>
    <x v="0"/>
    <s v=""/>
    <x v="37"/>
    <x v="37"/>
    <x v="0"/>
    <s v="JAPORTER"/>
    <x v="20"/>
    <x v="0"/>
    <s v="2012-09-25"/>
    <x v="2"/>
    <x v="2"/>
    <x v="0"/>
    <x v="20"/>
    <x v="0"/>
    <x v="1"/>
    <x v="0"/>
    <x v="0"/>
    <n v="-21"/>
  </r>
  <r>
    <s v="2012"/>
    <x v="0"/>
    <x v="0"/>
    <x v="1"/>
    <s v="73"/>
    <s v=""/>
    <x v="3"/>
    <x v="0"/>
    <x v="4"/>
    <s v="E"/>
    <x v="0"/>
    <s v=""/>
    <x v="19"/>
    <x v="19"/>
    <x v="0"/>
    <s v="JAPORTER"/>
    <x v="20"/>
    <x v="0"/>
    <s v="2012-09-25"/>
    <x v="2"/>
    <x v="2"/>
    <x v="0"/>
    <x v="20"/>
    <x v="0"/>
    <x v="1"/>
    <x v="0"/>
    <x v="0"/>
    <n v="72"/>
  </r>
  <r>
    <s v="2012"/>
    <x v="0"/>
    <x v="0"/>
    <x v="1"/>
    <s v="73"/>
    <s v=""/>
    <x v="3"/>
    <x v="0"/>
    <x v="4"/>
    <s v="E"/>
    <x v="0"/>
    <s v=""/>
    <x v="20"/>
    <x v="20"/>
    <x v="0"/>
    <s v="JAPORTER"/>
    <x v="20"/>
    <x v="0"/>
    <s v="2012-09-25"/>
    <x v="2"/>
    <x v="2"/>
    <x v="1"/>
    <x v="20"/>
    <x v="0"/>
    <x v="1"/>
    <x v="0"/>
    <x v="0"/>
    <n v="175"/>
  </r>
  <r>
    <s v="2012"/>
    <x v="0"/>
    <x v="0"/>
    <x v="1"/>
    <s v="73"/>
    <s v=""/>
    <x v="3"/>
    <x v="0"/>
    <x v="4"/>
    <s v="E"/>
    <x v="0"/>
    <s v=""/>
    <x v="21"/>
    <x v="21"/>
    <x v="0"/>
    <s v="JAPORTER"/>
    <x v="20"/>
    <x v="0"/>
    <s v="2012-09-25"/>
    <x v="2"/>
    <x v="2"/>
    <x v="1"/>
    <x v="20"/>
    <x v="0"/>
    <x v="1"/>
    <x v="0"/>
    <x v="0"/>
    <n v="72"/>
  </r>
  <r>
    <s v="2012"/>
    <x v="0"/>
    <x v="0"/>
    <x v="1"/>
    <s v="73"/>
    <s v=""/>
    <x v="3"/>
    <x v="0"/>
    <x v="4"/>
    <s v="E"/>
    <x v="0"/>
    <s v=""/>
    <x v="24"/>
    <x v="24"/>
    <x v="0"/>
    <s v="JAPORTER"/>
    <x v="20"/>
    <x v="0"/>
    <s v="2012-09-25"/>
    <x v="3"/>
    <x v="3"/>
    <x v="0"/>
    <x v="20"/>
    <x v="0"/>
    <x v="1"/>
    <x v="0"/>
    <x v="0"/>
    <n v="82"/>
  </r>
  <r>
    <s v="2012"/>
    <x v="0"/>
    <x v="0"/>
    <x v="1"/>
    <s v="73"/>
    <s v=""/>
    <x v="3"/>
    <x v="0"/>
    <x v="4"/>
    <s v="E"/>
    <x v="0"/>
    <s v=""/>
    <x v="25"/>
    <x v="25"/>
    <x v="0"/>
    <s v="JAPORTER"/>
    <x v="20"/>
    <x v="0"/>
    <s v="2012-09-25"/>
    <x v="3"/>
    <x v="3"/>
    <x v="1"/>
    <x v="20"/>
    <x v="0"/>
    <x v="1"/>
    <x v="0"/>
    <x v="0"/>
    <n v="82"/>
  </r>
  <r>
    <s v="2012"/>
    <x v="0"/>
    <x v="0"/>
    <x v="1"/>
    <s v="73"/>
    <s v=""/>
    <x v="3"/>
    <x v="0"/>
    <x v="4"/>
    <s v="E"/>
    <x v="0"/>
    <s v=""/>
    <x v="29"/>
    <x v="29"/>
    <x v="0"/>
    <s v="JAPORTER"/>
    <x v="20"/>
    <x v="0"/>
    <s v="2012-09-25"/>
    <x v="3"/>
    <x v="3"/>
    <x v="1"/>
    <x v="20"/>
    <x v="0"/>
    <x v="1"/>
    <x v="0"/>
    <x v="0"/>
    <n v="82"/>
  </r>
  <r>
    <s v="2012"/>
    <x v="0"/>
    <x v="0"/>
    <x v="1"/>
    <s v="73"/>
    <s v=""/>
    <x v="3"/>
    <x v="0"/>
    <x v="4"/>
    <s v="E"/>
    <x v="0"/>
    <s v=""/>
    <x v="30"/>
    <x v="30"/>
    <x v="0"/>
    <s v="JAPORTER"/>
    <x v="20"/>
    <x v="0"/>
    <s v="2012-09-25"/>
    <x v="3"/>
    <x v="3"/>
    <x v="1"/>
    <x v="20"/>
    <x v="0"/>
    <x v="1"/>
    <x v="0"/>
    <x v="0"/>
    <n v="82"/>
  </r>
  <r>
    <s v="2012"/>
    <x v="0"/>
    <x v="0"/>
    <x v="1"/>
    <s v="73"/>
    <s v=""/>
    <x v="3"/>
    <x v="0"/>
    <x v="5"/>
    <s v="E"/>
    <x v="0"/>
    <s v=""/>
    <x v="0"/>
    <x v="0"/>
    <x v="0"/>
    <s v="JAPORTER"/>
    <x v="21"/>
    <x v="0"/>
    <s v="2012-09-25"/>
    <x v="0"/>
    <x v="0"/>
    <x v="0"/>
    <x v="21"/>
    <x v="0"/>
    <x v="1"/>
    <x v="0"/>
    <x v="0"/>
    <n v="220"/>
  </r>
  <r>
    <s v="2012"/>
    <x v="0"/>
    <x v="0"/>
    <x v="1"/>
    <s v="73"/>
    <s v=""/>
    <x v="3"/>
    <x v="0"/>
    <x v="5"/>
    <s v="E"/>
    <x v="0"/>
    <s v=""/>
    <x v="2"/>
    <x v="2"/>
    <x v="0"/>
    <s v="JAPORTER"/>
    <x v="21"/>
    <x v="0"/>
    <s v="2012-09-25"/>
    <x v="0"/>
    <x v="0"/>
    <x v="1"/>
    <x v="21"/>
    <x v="0"/>
    <x v="1"/>
    <x v="0"/>
    <x v="0"/>
    <n v="220"/>
  </r>
  <r>
    <s v="2012"/>
    <x v="0"/>
    <x v="0"/>
    <x v="1"/>
    <s v="73"/>
    <s v=""/>
    <x v="3"/>
    <x v="0"/>
    <x v="5"/>
    <s v="E"/>
    <x v="0"/>
    <s v=""/>
    <x v="3"/>
    <x v="3"/>
    <x v="0"/>
    <s v="JAPORTER"/>
    <x v="21"/>
    <x v="0"/>
    <s v="2012-09-25"/>
    <x v="0"/>
    <x v="0"/>
    <x v="0"/>
    <x v="21"/>
    <x v="0"/>
    <x v="1"/>
    <x v="0"/>
    <x v="0"/>
    <n v="3"/>
  </r>
  <r>
    <s v="2012"/>
    <x v="0"/>
    <x v="0"/>
    <x v="1"/>
    <s v="73"/>
    <s v=""/>
    <x v="3"/>
    <x v="0"/>
    <x v="5"/>
    <s v="E"/>
    <x v="0"/>
    <s v=""/>
    <x v="4"/>
    <x v="4"/>
    <x v="0"/>
    <s v="JAPORTER"/>
    <x v="21"/>
    <x v="0"/>
    <s v="2012-09-25"/>
    <x v="0"/>
    <x v="0"/>
    <x v="1"/>
    <x v="21"/>
    <x v="0"/>
    <x v="1"/>
    <x v="0"/>
    <x v="0"/>
    <n v="3"/>
  </r>
  <r>
    <s v="2012"/>
    <x v="0"/>
    <x v="0"/>
    <x v="1"/>
    <s v="73"/>
    <s v=""/>
    <x v="3"/>
    <x v="0"/>
    <x v="5"/>
    <s v="E"/>
    <x v="0"/>
    <s v=""/>
    <x v="5"/>
    <x v="5"/>
    <x v="0"/>
    <s v="JAPORTER"/>
    <x v="21"/>
    <x v="0"/>
    <s v="2012-09-25"/>
    <x v="0"/>
    <x v="0"/>
    <x v="1"/>
    <x v="21"/>
    <x v="0"/>
    <x v="1"/>
    <x v="0"/>
    <x v="0"/>
    <n v="3"/>
  </r>
  <r>
    <s v="2012"/>
    <x v="0"/>
    <x v="0"/>
    <x v="1"/>
    <s v="73"/>
    <s v=""/>
    <x v="3"/>
    <x v="0"/>
    <x v="5"/>
    <s v="E"/>
    <x v="0"/>
    <s v=""/>
    <x v="6"/>
    <x v="6"/>
    <x v="0"/>
    <s v="JAPORTER"/>
    <x v="21"/>
    <x v="0"/>
    <s v="2012-09-25"/>
    <x v="0"/>
    <x v="0"/>
    <x v="1"/>
    <x v="21"/>
    <x v="0"/>
    <x v="1"/>
    <x v="0"/>
    <x v="0"/>
    <n v="223"/>
  </r>
  <r>
    <s v="2012"/>
    <x v="0"/>
    <x v="0"/>
    <x v="1"/>
    <s v="73"/>
    <s v=""/>
    <x v="3"/>
    <x v="0"/>
    <x v="5"/>
    <s v="E"/>
    <x v="0"/>
    <s v=""/>
    <x v="35"/>
    <x v="35"/>
    <x v="0"/>
    <s v="JAPORTER"/>
    <x v="21"/>
    <x v="0"/>
    <s v="2012-09-25"/>
    <x v="1"/>
    <x v="1"/>
    <x v="0"/>
    <x v="21"/>
    <x v="0"/>
    <x v="1"/>
    <x v="0"/>
    <x v="0"/>
    <n v="223"/>
  </r>
  <r>
    <s v="2012"/>
    <x v="0"/>
    <x v="0"/>
    <x v="1"/>
    <s v="73"/>
    <s v=""/>
    <x v="3"/>
    <x v="0"/>
    <x v="5"/>
    <s v="E"/>
    <x v="0"/>
    <s v=""/>
    <x v="13"/>
    <x v="13"/>
    <x v="0"/>
    <s v="JAPORTER"/>
    <x v="21"/>
    <x v="0"/>
    <s v="2012-09-25"/>
    <x v="1"/>
    <x v="1"/>
    <x v="1"/>
    <x v="21"/>
    <x v="0"/>
    <x v="1"/>
    <x v="0"/>
    <x v="0"/>
    <n v="223"/>
  </r>
  <r>
    <s v="2012"/>
    <x v="0"/>
    <x v="0"/>
    <x v="1"/>
    <s v="73"/>
    <s v=""/>
    <x v="3"/>
    <x v="0"/>
    <x v="5"/>
    <s v="E"/>
    <x v="0"/>
    <s v=""/>
    <x v="14"/>
    <x v="14"/>
    <x v="0"/>
    <s v="JAPORTER"/>
    <x v="21"/>
    <x v="0"/>
    <s v="2012-09-25"/>
    <x v="1"/>
    <x v="1"/>
    <x v="1"/>
    <x v="21"/>
    <x v="0"/>
    <x v="1"/>
    <x v="0"/>
    <x v="0"/>
    <n v="223"/>
  </r>
  <r>
    <s v="2012"/>
    <x v="0"/>
    <x v="0"/>
    <x v="1"/>
    <s v="73"/>
    <s v=""/>
    <x v="3"/>
    <x v="0"/>
    <x v="5"/>
    <s v="E"/>
    <x v="0"/>
    <s v=""/>
    <x v="22"/>
    <x v="22"/>
    <x v="0"/>
    <s v="JAPORTER"/>
    <x v="21"/>
    <x v="0"/>
    <s v="2012-09-25"/>
    <x v="3"/>
    <x v="3"/>
    <x v="1"/>
    <x v="21"/>
    <x v="0"/>
    <x v="1"/>
    <x v="0"/>
    <x v="0"/>
    <n v="3"/>
  </r>
  <r>
    <s v="2012"/>
    <x v="0"/>
    <x v="0"/>
    <x v="1"/>
    <s v="73"/>
    <s v=""/>
    <x v="3"/>
    <x v="0"/>
    <x v="5"/>
    <s v="E"/>
    <x v="0"/>
    <s v=""/>
    <x v="27"/>
    <x v="27"/>
    <x v="0"/>
    <s v="JAPORTER"/>
    <x v="21"/>
    <x v="0"/>
    <s v="2012-09-25"/>
    <x v="3"/>
    <x v="3"/>
    <x v="0"/>
    <x v="21"/>
    <x v="0"/>
    <x v="1"/>
    <x v="0"/>
    <x v="0"/>
    <n v="-3"/>
  </r>
  <r>
    <s v="2012"/>
    <x v="0"/>
    <x v="0"/>
    <x v="1"/>
    <s v="73"/>
    <s v=""/>
    <x v="3"/>
    <x v="0"/>
    <x v="5"/>
    <s v="E"/>
    <x v="0"/>
    <s v=""/>
    <x v="28"/>
    <x v="28"/>
    <x v="0"/>
    <s v="JAPORTER"/>
    <x v="21"/>
    <x v="0"/>
    <s v="2012-09-25"/>
    <x v="3"/>
    <x v="3"/>
    <x v="1"/>
    <x v="21"/>
    <x v="0"/>
    <x v="1"/>
    <x v="0"/>
    <x v="0"/>
    <n v="-3"/>
  </r>
  <r>
    <s v="2012"/>
    <x v="0"/>
    <x v="0"/>
    <x v="1"/>
    <s v="73"/>
    <s v=""/>
    <x v="3"/>
    <x v="0"/>
    <x v="5"/>
    <s v="E"/>
    <x v="0"/>
    <s v=""/>
    <x v="29"/>
    <x v="29"/>
    <x v="0"/>
    <s v="JAPORTER"/>
    <x v="21"/>
    <x v="0"/>
    <s v="2012-09-25"/>
    <x v="3"/>
    <x v="3"/>
    <x v="1"/>
    <x v="21"/>
    <x v="0"/>
    <x v="1"/>
    <x v="0"/>
    <x v="0"/>
    <n v="-3"/>
  </r>
  <r>
    <s v="2012"/>
    <x v="0"/>
    <x v="0"/>
    <x v="1"/>
    <s v="73"/>
    <s v=""/>
    <x v="3"/>
    <x v="0"/>
    <x v="5"/>
    <s v="E"/>
    <x v="0"/>
    <s v=""/>
    <x v="30"/>
    <x v="30"/>
    <x v="0"/>
    <s v="JAPORTER"/>
    <x v="21"/>
    <x v="0"/>
    <s v="2012-09-25"/>
    <x v="3"/>
    <x v="3"/>
    <x v="1"/>
    <x v="21"/>
    <x v="0"/>
    <x v="1"/>
    <x v="0"/>
    <x v="0"/>
    <n v="-3"/>
  </r>
  <r>
    <s v="2012"/>
    <x v="0"/>
    <x v="0"/>
    <x v="1"/>
    <s v="73"/>
    <s v=""/>
    <x v="3"/>
    <x v="0"/>
    <x v="6"/>
    <s v="E"/>
    <x v="0"/>
    <s v=""/>
    <x v="0"/>
    <x v="0"/>
    <x v="0"/>
    <s v="JAPORTER"/>
    <x v="22"/>
    <x v="0"/>
    <s v="2012-09-25"/>
    <x v="0"/>
    <x v="0"/>
    <x v="0"/>
    <x v="22"/>
    <x v="0"/>
    <x v="1"/>
    <x v="0"/>
    <x v="0"/>
    <n v="225"/>
  </r>
  <r>
    <s v="2012"/>
    <x v="0"/>
    <x v="0"/>
    <x v="1"/>
    <s v="73"/>
    <s v=""/>
    <x v="3"/>
    <x v="0"/>
    <x v="6"/>
    <s v="E"/>
    <x v="0"/>
    <s v=""/>
    <x v="2"/>
    <x v="2"/>
    <x v="0"/>
    <s v="JAPORTER"/>
    <x v="22"/>
    <x v="0"/>
    <s v="2012-09-25"/>
    <x v="0"/>
    <x v="0"/>
    <x v="1"/>
    <x v="22"/>
    <x v="0"/>
    <x v="1"/>
    <x v="0"/>
    <x v="0"/>
    <n v="225"/>
  </r>
  <r>
    <s v="2012"/>
    <x v="0"/>
    <x v="0"/>
    <x v="1"/>
    <s v="73"/>
    <s v=""/>
    <x v="3"/>
    <x v="0"/>
    <x v="6"/>
    <s v="E"/>
    <x v="0"/>
    <s v=""/>
    <x v="6"/>
    <x v="6"/>
    <x v="0"/>
    <s v="JAPORTER"/>
    <x v="22"/>
    <x v="0"/>
    <s v="2012-09-25"/>
    <x v="0"/>
    <x v="0"/>
    <x v="1"/>
    <x v="22"/>
    <x v="0"/>
    <x v="1"/>
    <x v="0"/>
    <x v="0"/>
    <n v="225"/>
  </r>
  <r>
    <s v="2012"/>
    <x v="0"/>
    <x v="0"/>
    <x v="1"/>
    <s v="73"/>
    <s v=""/>
    <x v="3"/>
    <x v="0"/>
    <x v="6"/>
    <s v="E"/>
    <x v="0"/>
    <s v=""/>
    <x v="35"/>
    <x v="35"/>
    <x v="0"/>
    <s v="JAPORTER"/>
    <x v="22"/>
    <x v="0"/>
    <s v="2012-09-25"/>
    <x v="1"/>
    <x v="1"/>
    <x v="0"/>
    <x v="22"/>
    <x v="0"/>
    <x v="1"/>
    <x v="0"/>
    <x v="0"/>
    <n v="225"/>
  </r>
  <r>
    <s v="2012"/>
    <x v="0"/>
    <x v="0"/>
    <x v="1"/>
    <s v="73"/>
    <s v=""/>
    <x v="3"/>
    <x v="0"/>
    <x v="6"/>
    <s v="E"/>
    <x v="0"/>
    <s v=""/>
    <x v="13"/>
    <x v="13"/>
    <x v="0"/>
    <s v="JAPORTER"/>
    <x v="22"/>
    <x v="0"/>
    <s v="2012-09-25"/>
    <x v="1"/>
    <x v="1"/>
    <x v="1"/>
    <x v="22"/>
    <x v="0"/>
    <x v="1"/>
    <x v="0"/>
    <x v="0"/>
    <n v="225"/>
  </r>
  <r>
    <s v="2012"/>
    <x v="0"/>
    <x v="0"/>
    <x v="1"/>
    <s v="73"/>
    <s v=""/>
    <x v="3"/>
    <x v="0"/>
    <x v="6"/>
    <s v="E"/>
    <x v="0"/>
    <s v=""/>
    <x v="14"/>
    <x v="14"/>
    <x v="0"/>
    <s v="JAPORTER"/>
    <x v="22"/>
    <x v="0"/>
    <s v="2012-09-25"/>
    <x v="1"/>
    <x v="1"/>
    <x v="1"/>
    <x v="22"/>
    <x v="0"/>
    <x v="1"/>
    <x v="0"/>
    <x v="0"/>
    <n v="225"/>
  </r>
  <r>
    <s v="2012"/>
    <x v="0"/>
    <x v="0"/>
    <x v="1"/>
    <s v="73"/>
    <s v=""/>
    <x v="3"/>
    <x v="0"/>
    <x v="7"/>
    <s v="E"/>
    <x v="0"/>
    <s v=""/>
    <x v="0"/>
    <x v="0"/>
    <x v="0"/>
    <s v="JAPORTER"/>
    <x v="23"/>
    <x v="0"/>
    <s v="2012-09-25"/>
    <x v="0"/>
    <x v="0"/>
    <x v="0"/>
    <x v="23"/>
    <x v="0"/>
    <x v="1"/>
    <x v="0"/>
    <x v="0"/>
    <n v="46"/>
  </r>
  <r>
    <s v="2012"/>
    <x v="0"/>
    <x v="0"/>
    <x v="1"/>
    <s v="73"/>
    <s v=""/>
    <x v="3"/>
    <x v="0"/>
    <x v="7"/>
    <s v="E"/>
    <x v="0"/>
    <s v=""/>
    <x v="2"/>
    <x v="2"/>
    <x v="0"/>
    <s v="JAPORTER"/>
    <x v="23"/>
    <x v="0"/>
    <s v="2012-09-25"/>
    <x v="0"/>
    <x v="0"/>
    <x v="1"/>
    <x v="23"/>
    <x v="0"/>
    <x v="1"/>
    <x v="0"/>
    <x v="0"/>
    <n v="46"/>
  </r>
  <r>
    <s v="2012"/>
    <x v="0"/>
    <x v="0"/>
    <x v="1"/>
    <s v="73"/>
    <s v=""/>
    <x v="3"/>
    <x v="0"/>
    <x v="7"/>
    <s v="E"/>
    <x v="0"/>
    <s v=""/>
    <x v="6"/>
    <x v="6"/>
    <x v="0"/>
    <s v="JAPORTER"/>
    <x v="23"/>
    <x v="0"/>
    <s v="2012-09-25"/>
    <x v="0"/>
    <x v="0"/>
    <x v="1"/>
    <x v="23"/>
    <x v="0"/>
    <x v="1"/>
    <x v="0"/>
    <x v="0"/>
    <n v="47"/>
  </r>
  <r>
    <s v="2012"/>
    <x v="0"/>
    <x v="0"/>
    <x v="1"/>
    <s v="73"/>
    <s v=""/>
    <x v="3"/>
    <x v="0"/>
    <x v="7"/>
    <s v="E"/>
    <x v="0"/>
    <s v=""/>
    <x v="35"/>
    <x v="35"/>
    <x v="0"/>
    <s v="JAPORTER"/>
    <x v="23"/>
    <x v="0"/>
    <s v="2012-09-25"/>
    <x v="1"/>
    <x v="1"/>
    <x v="0"/>
    <x v="23"/>
    <x v="0"/>
    <x v="1"/>
    <x v="0"/>
    <x v="0"/>
    <n v="46"/>
  </r>
  <r>
    <s v="2012"/>
    <x v="0"/>
    <x v="0"/>
    <x v="1"/>
    <s v="73"/>
    <s v=""/>
    <x v="3"/>
    <x v="0"/>
    <x v="7"/>
    <s v="E"/>
    <x v="0"/>
    <s v=""/>
    <x v="13"/>
    <x v="13"/>
    <x v="0"/>
    <s v="JAPORTER"/>
    <x v="23"/>
    <x v="0"/>
    <s v="2012-09-25"/>
    <x v="1"/>
    <x v="1"/>
    <x v="1"/>
    <x v="23"/>
    <x v="0"/>
    <x v="1"/>
    <x v="0"/>
    <x v="0"/>
    <n v="46"/>
  </r>
  <r>
    <s v="2012"/>
    <x v="0"/>
    <x v="0"/>
    <x v="1"/>
    <s v="73"/>
    <s v=""/>
    <x v="3"/>
    <x v="0"/>
    <x v="7"/>
    <s v="E"/>
    <x v="0"/>
    <s v=""/>
    <x v="14"/>
    <x v="14"/>
    <x v="0"/>
    <s v="JAPORTER"/>
    <x v="23"/>
    <x v="0"/>
    <s v="2012-09-25"/>
    <x v="1"/>
    <x v="1"/>
    <x v="1"/>
    <x v="23"/>
    <x v="0"/>
    <x v="1"/>
    <x v="0"/>
    <x v="0"/>
    <n v="47"/>
  </r>
  <r>
    <s v="2012"/>
    <x v="0"/>
    <x v="0"/>
    <x v="1"/>
    <s v="73"/>
    <s v=""/>
    <x v="4"/>
    <x v="4"/>
    <x v="1"/>
    <s v="U"/>
    <x v="0"/>
    <s v=""/>
    <x v="0"/>
    <x v="0"/>
    <x v="0"/>
    <s v="JAPORTER"/>
    <x v="24"/>
    <x v="0"/>
    <s v="2012-09-25"/>
    <x v="0"/>
    <x v="0"/>
    <x v="0"/>
    <x v="24"/>
    <x v="0"/>
    <x v="1"/>
    <x v="0"/>
    <x v="0"/>
    <n v="5907"/>
  </r>
  <r>
    <s v="2012"/>
    <x v="0"/>
    <x v="0"/>
    <x v="1"/>
    <s v="73"/>
    <s v=""/>
    <x v="4"/>
    <x v="4"/>
    <x v="1"/>
    <s v="U"/>
    <x v="0"/>
    <s v=""/>
    <x v="1"/>
    <x v="1"/>
    <x v="0"/>
    <s v="JAPORTER"/>
    <x v="24"/>
    <x v="0"/>
    <s v="2012-09-25"/>
    <x v="0"/>
    <x v="0"/>
    <x v="0"/>
    <x v="24"/>
    <x v="0"/>
    <x v="1"/>
    <x v="0"/>
    <x v="0"/>
    <n v="215"/>
  </r>
  <r>
    <s v="2012"/>
    <x v="0"/>
    <x v="0"/>
    <x v="1"/>
    <s v="73"/>
    <s v=""/>
    <x v="4"/>
    <x v="4"/>
    <x v="1"/>
    <s v="U"/>
    <x v="0"/>
    <s v=""/>
    <x v="2"/>
    <x v="2"/>
    <x v="0"/>
    <s v="JAPORTER"/>
    <x v="24"/>
    <x v="0"/>
    <s v="2012-09-25"/>
    <x v="0"/>
    <x v="0"/>
    <x v="1"/>
    <x v="24"/>
    <x v="0"/>
    <x v="1"/>
    <x v="0"/>
    <x v="0"/>
    <n v="6122"/>
  </r>
  <r>
    <s v="2012"/>
    <x v="0"/>
    <x v="0"/>
    <x v="1"/>
    <s v="73"/>
    <s v=""/>
    <x v="4"/>
    <x v="4"/>
    <x v="1"/>
    <s v="U"/>
    <x v="0"/>
    <s v=""/>
    <x v="6"/>
    <x v="6"/>
    <x v="0"/>
    <s v="JAPORTER"/>
    <x v="24"/>
    <x v="0"/>
    <s v="2012-09-25"/>
    <x v="0"/>
    <x v="0"/>
    <x v="1"/>
    <x v="24"/>
    <x v="0"/>
    <x v="1"/>
    <x v="0"/>
    <x v="0"/>
    <n v="6122"/>
  </r>
  <r>
    <s v="2012"/>
    <x v="0"/>
    <x v="0"/>
    <x v="1"/>
    <s v="73"/>
    <s v=""/>
    <x v="4"/>
    <x v="4"/>
    <x v="1"/>
    <s v="U"/>
    <x v="0"/>
    <s v=""/>
    <x v="7"/>
    <x v="7"/>
    <x v="0"/>
    <s v="JAPORTER"/>
    <x v="24"/>
    <x v="0"/>
    <s v="2012-09-25"/>
    <x v="1"/>
    <x v="1"/>
    <x v="0"/>
    <x v="24"/>
    <x v="0"/>
    <x v="1"/>
    <x v="0"/>
    <x v="0"/>
    <n v="2111"/>
  </r>
  <r>
    <s v="2012"/>
    <x v="0"/>
    <x v="0"/>
    <x v="1"/>
    <s v="73"/>
    <s v=""/>
    <x v="4"/>
    <x v="4"/>
    <x v="1"/>
    <s v="U"/>
    <x v="0"/>
    <s v=""/>
    <x v="8"/>
    <x v="8"/>
    <x v="0"/>
    <s v="JAPORTER"/>
    <x v="24"/>
    <x v="0"/>
    <s v="2012-09-25"/>
    <x v="1"/>
    <x v="1"/>
    <x v="1"/>
    <x v="24"/>
    <x v="0"/>
    <x v="1"/>
    <x v="0"/>
    <x v="0"/>
    <n v="2111"/>
  </r>
  <r>
    <s v="2012"/>
    <x v="0"/>
    <x v="0"/>
    <x v="1"/>
    <s v="73"/>
    <s v=""/>
    <x v="4"/>
    <x v="4"/>
    <x v="1"/>
    <s v="U"/>
    <x v="0"/>
    <s v=""/>
    <x v="12"/>
    <x v="12"/>
    <x v="0"/>
    <s v="JAPORTER"/>
    <x v="24"/>
    <x v="0"/>
    <s v="2012-09-25"/>
    <x v="1"/>
    <x v="1"/>
    <x v="0"/>
    <x v="24"/>
    <x v="0"/>
    <x v="1"/>
    <x v="0"/>
    <x v="0"/>
    <n v="1399"/>
  </r>
  <r>
    <s v="2012"/>
    <x v="0"/>
    <x v="0"/>
    <x v="1"/>
    <s v="73"/>
    <s v=""/>
    <x v="4"/>
    <x v="4"/>
    <x v="1"/>
    <s v="U"/>
    <x v="0"/>
    <s v=""/>
    <x v="35"/>
    <x v="35"/>
    <x v="0"/>
    <s v="JAPORTER"/>
    <x v="24"/>
    <x v="0"/>
    <s v="2012-09-25"/>
    <x v="1"/>
    <x v="1"/>
    <x v="0"/>
    <x v="24"/>
    <x v="0"/>
    <x v="1"/>
    <x v="0"/>
    <x v="0"/>
    <n v="2612"/>
  </r>
  <r>
    <s v="2012"/>
    <x v="0"/>
    <x v="0"/>
    <x v="1"/>
    <s v="73"/>
    <s v=""/>
    <x v="4"/>
    <x v="4"/>
    <x v="1"/>
    <s v="U"/>
    <x v="0"/>
    <s v=""/>
    <x v="13"/>
    <x v="13"/>
    <x v="0"/>
    <s v="JAPORTER"/>
    <x v="24"/>
    <x v="0"/>
    <s v="2012-09-25"/>
    <x v="1"/>
    <x v="1"/>
    <x v="1"/>
    <x v="24"/>
    <x v="0"/>
    <x v="1"/>
    <x v="0"/>
    <x v="0"/>
    <n v="4011"/>
  </r>
  <r>
    <s v="2012"/>
    <x v="0"/>
    <x v="0"/>
    <x v="1"/>
    <s v="73"/>
    <s v=""/>
    <x v="4"/>
    <x v="4"/>
    <x v="1"/>
    <s v="U"/>
    <x v="0"/>
    <s v=""/>
    <x v="14"/>
    <x v="14"/>
    <x v="0"/>
    <s v="JAPORTER"/>
    <x v="24"/>
    <x v="0"/>
    <s v="2012-09-25"/>
    <x v="1"/>
    <x v="1"/>
    <x v="1"/>
    <x v="24"/>
    <x v="0"/>
    <x v="1"/>
    <x v="0"/>
    <x v="0"/>
    <n v="6122"/>
  </r>
  <r>
    <s v="2012"/>
    <x v="0"/>
    <x v="0"/>
    <x v="1"/>
    <s v="73"/>
    <s v=""/>
    <x v="4"/>
    <x v="4"/>
    <x v="1"/>
    <s v="U"/>
    <x v="0"/>
    <s v=""/>
    <x v="15"/>
    <x v="15"/>
    <x v="0"/>
    <s v="JAPORTER"/>
    <x v="24"/>
    <x v="0"/>
    <s v="2012-09-25"/>
    <x v="2"/>
    <x v="2"/>
    <x v="0"/>
    <x v="24"/>
    <x v="0"/>
    <x v="1"/>
    <x v="0"/>
    <x v="0"/>
    <n v="319"/>
  </r>
  <r>
    <s v="2012"/>
    <x v="0"/>
    <x v="0"/>
    <x v="1"/>
    <s v="73"/>
    <s v=""/>
    <x v="4"/>
    <x v="4"/>
    <x v="1"/>
    <s v="U"/>
    <x v="0"/>
    <s v=""/>
    <x v="16"/>
    <x v="16"/>
    <x v="0"/>
    <s v="JAPORTER"/>
    <x v="24"/>
    <x v="0"/>
    <s v="2012-09-25"/>
    <x v="2"/>
    <x v="2"/>
    <x v="0"/>
    <x v="24"/>
    <x v="0"/>
    <x v="1"/>
    <x v="0"/>
    <x v="0"/>
    <n v="2111"/>
  </r>
  <r>
    <s v="2012"/>
    <x v="0"/>
    <x v="0"/>
    <x v="1"/>
    <s v="73"/>
    <s v=""/>
    <x v="4"/>
    <x v="4"/>
    <x v="1"/>
    <s v="U"/>
    <x v="0"/>
    <s v=""/>
    <x v="17"/>
    <x v="17"/>
    <x v="0"/>
    <s v="JAPORTER"/>
    <x v="24"/>
    <x v="0"/>
    <s v="2012-09-25"/>
    <x v="2"/>
    <x v="2"/>
    <x v="1"/>
    <x v="24"/>
    <x v="0"/>
    <x v="1"/>
    <x v="0"/>
    <x v="0"/>
    <n v="-1679"/>
  </r>
  <r>
    <s v="2012"/>
    <x v="0"/>
    <x v="0"/>
    <x v="1"/>
    <s v="73"/>
    <s v=""/>
    <x v="4"/>
    <x v="4"/>
    <x v="1"/>
    <s v="U"/>
    <x v="0"/>
    <s v=""/>
    <x v="18"/>
    <x v="18"/>
    <x v="0"/>
    <s v="JAPORTER"/>
    <x v="24"/>
    <x v="0"/>
    <s v="2012-09-25"/>
    <x v="2"/>
    <x v="2"/>
    <x v="0"/>
    <x v="24"/>
    <x v="0"/>
    <x v="1"/>
    <x v="0"/>
    <x v="0"/>
    <n v="-215"/>
  </r>
  <r>
    <s v="2012"/>
    <x v="0"/>
    <x v="0"/>
    <x v="1"/>
    <s v="73"/>
    <s v=""/>
    <x v="4"/>
    <x v="4"/>
    <x v="1"/>
    <s v="U"/>
    <x v="0"/>
    <s v=""/>
    <x v="19"/>
    <x v="19"/>
    <x v="0"/>
    <s v="JAPORTER"/>
    <x v="24"/>
    <x v="0"/>
    <s v="2012-09-25"/>
    <x v="2"/>
    <x v="2"/>
    <x v="0"/>
    <x v="24"/>
    <x v="0"/>
    <x v="1"/>
    <x v="0"/>
    <x v="0"/>
    <n v="535"/>
  </r>
  <r>
    <s v="2012"/>
    <x v="0"/>
    <x v="0"/>
    <x v="1"/>
    <s v="73"/>
    <s v=""/>
    <x v="4"/>
    <x v="4"/>
    <x v="1"/>
    <s v="U"/>
    <x v="0"/>
    <s v=""/>
    <x v="20"/>
    <x v="20"/>
    <x v="0"/>
    <s v="JAPORTER"/>
    <x v="24"/>
    <x v="0"/>
    <s v="2012-09-25"/>
    <x v="2"/>
    <x v="2"/>
    <x v="1"/>
    <x v="24"/>
    <x v="0"/>
    <x v="1"/>
    <x v="0"/>
    <x v="0"/>
    <n v="319"/>
  </r>
  <r>
    <s v="2012"/>
    <x v="0"/>
    <x v="0"/>
    <x v="1"/>
    <s v="73"/>
    <s v=""/>
    <x v="4"/>
    <x v="4"/>
    <x v="1"/>
    <s v="U"/>
    <x v="0"/>
    <s v=""/>
    <x v="21"/>
    <x v="21"/>
    <x v="0"/>
    <s v="JAPORTER"/>
    <x v="24"/>
    <x v="0"/>
    <s v="2012-09-25"/>
    <x v="2"/>
    <x v="2"/>
    <x v="1"/>
    <x v="24"/>
    <x v="0"/>
    <x v="1"/>
    <x v="0"/>
    <x v="0"/>
    <n v="535"/>
  </r>
  <r>
    <s v="2012"/>
    <x v="0"/>
    <x v="0"/>
    <x v="1"/>
    <s v="73"/>
    <s v=""/>
    <x v="4"/>
    <x v="4"/>
    <x v="1"/>
    <s v="U"/>
    <x v="0"/>
    <s v=""/>
    <x v="24"/>
    <x v="24"/>
    <x v="0"/>
    <s v="JAPORTER"/>
    <x v="24"/>
    <x v="0"/>
    <s v="2012-09-25"/>
    <x v="3"/>
    <x v="3"/>
    <x v="0"/>
    <x v="24"/>
    <x v="0"/>
    <x v="1"/>
    <x v="0"/>
    <x v="0"/>
    <n v="1679"/>
  </r>
  <r>
    <s v="2012"/>
    <x v="0"/>
    <x v="0"/>
    <x v="1"/>
    <s v="73"/>
    <s v=""/>
    <x v="4"/>
    <x v="4"/>
    <x v="1"/>
    <s v="U"/>
    <x v="0"/>
    <s v=""/>
    <x v="25"/>
    <x v="25"/>
    <x v="0"/>
    <s v="JAPORTER"/>
    <x v="24"/>
    <x v="0"/>
    <s v="2012-09-25"/>
    <x v="3"/>
    <x v="3"/>
    <x v="1"/>
    <x v="24"/>
    <x v="0"/>
    <x v="1"/>
    <x v="0"/>
    <x v="0"/>
    <n v="1679"/>
  </r>
  <r>
    <s v="2012"/>
    <x v="0"/>
    <x v="0"/>
    <x v="1"/>
    <s v="73"/>
    <s v=""/>
    <x v="4"/>
    <x v="4"/>
    <x v="1"/>
    <s v="U"/>
    <x v="0"/>
    <s v=""/>
    <x v="29"/>
    <x v="29"/>
    <x v="0"/>
    <s v="JAPORTER"/>
    <x v="24"/>
    <x v="0"/>
    <s v="2012-09-25"/>
    <x v="3"/>
    <x v="3"/>
    <x v="1"/>
    <x v="24"/>
    <x v="0"/>
    <x v="1"/>
    <x v="0"/>
    <x v="0"/>
    <n v="1679"/>
  </r>
  <r>
    <s v="2012"/>
    <x v="0"/>
    <x v="0"/>
    <x v="1"/>
    <s v="73"/>
    <s v=""/>
    <x v="4"/>
    <x v="4"/>
    <x v="1"/>
    <s v="U"/>
    <x v="0"/>
    <s v=""/>
    <x v="30"/>
    <x v="30"/>
    <x v="0"/>
    <s v="JAPORTER"/>
    <x v="24"/>
    <x v="0"/>
    <s v="2012-09-25"/>
    <x v="3"/>
    <x v="3"/>
    <x v="1"/>
    <x v="24"/>
    <x v="0"/>
    <x v="1"/>
    <x v="0"/>
    <x v="0"/>
    <n v="1679"/>
  </r>
  <r>
    <s v="2012"/>
    <x v="0"/>
    <x v="0"/>
    <x v="2"/>
    <s v="73"/>
    <s v=""/>
    <x v="5"/>
    <x v="0"/>
    <x v="0"/>
    <s v="U"/>
    <x v="0"/>
    <s v=""/>
    <x v="31"/>
    <x v="31"/>
    <x v="0"/>
    <s v="JAPORTER"/>
    <x v="25"/>
    <x v="0"/>
    <s v="2012-09-25"/>
    <x v="0"/>
    <x v="0"/>
    <x v="0"/>
    <x v="25"/>
    <x v="0"/>
    <x v="2"/>
    <x v="0"/>
    <x v="0"/>
    <n v="9120"/>
  </r>
  <r>
    <s v="2012"/>
    <x v="0"/>
    <x v="0"/>
    <x v="2"/>
    <s v="73"/>
    <s v=""/>
    <x v="5"/>
    <x v="0"/>
    <x v="0"/>
    <s v="U"/>
    <x v="0"/>
    <s v=""/>
    <x v="32"/>
    <x v="32"/>
    <x v="0"/>
    <s v="JAPORTER"/>
    <x v="25"/>
    <x v="0"/>
    <s v="2012-09-25"/>
    <x v="0"/>
    <x v="0"/>
    <x v="1"/>
    <x v="25"/>
    <x v="0"/>
    <x v="2"/>
    <x v="0"/>
    <x v="0"/>
    <n v="9120"/>
  </r>
  <r>
    <s v="2012"/>
    <x v="0"/>
    <x v="0"/>
    <x v="2"/>
    <s v="73"/>
    <s v=""/>
    <x v="5"/>
    <x v="0"/>
    <x v="0"/>
    <s v="U"/>
    <x v="0"/>
    <s v=""/>
    <x v="5"/>
    <x v="5"/>
    <x v="0"/>
    <s v="JAPORTER"/>
    <x v="25"/>
    <x v="0"/>
    <s v="2012-09-25"/>
    <x v="0"/>
    <x v="0"/>
    <x v="1"/>
    <x v="25"/>
    <x v="0"/>
    <x v="2"/>
    <x v="0"/>
    <x v="0"/>
    <n v="9120"/>
  </r>
  <r>
    <s v="2012"/>
    <x v="0"/>
    <x v="0"/>
    <x v="2"/>
    <s v="73"/>
    <s v=""/>
    <x v="5"/>
    <x v="0"/>
    <x v="0"/>
    <s v="U"/>
    <x v="0"/>
    <s v=""/>
    <x v="6"/>
    <x v="6"/>
    <x v="0"/>
    <s v="JAPORTER"/>
    <x v="25"/>
    <x v="0"/>
    <s v="2012-09-25"/>
    <x v="0"/>
    <x v="0"/>
    <x v="1"/>
    <x v="25"/>
    <x v="0"/>
    <x v="2"/>
    <x v="0"/>
    <x v="0"/>
    <n v="9120"/>
  </r>
  <r>
    <s v="2012"/>
    <x v="0"/>
    <x v="0"/>
    <x v="2"/>
    <s v="73"/>
    <s v=""/>
    <x v="5"/>
    <x v="0"/>
    <x v="0"/>
    <s v="U"/>
    <x v="0"/>
    <s v=""/>
    <x v="7"/>
    <x v="7"/>
    <x v="0"/>
    <s v="JAPORTER"/>
    <x v="25"/>
    <x v="0"/>
    <s v="2012-09-25"/>
    <x v="1"/>
    <x v="1"/>
    <x v="0"/>
    <x v="25"/>
    <x v="0"/>
    <x v="2"/>
    <x v="0"/>
    <x v="0"/>
    <n v="7517"/>
  </r>
  <r>
    <s v="2012"/>
    <x v="0"/>
    <x v="0"/>
    <x v="2"/>
    <s v="73"/>
    <s v=""/>
    <x v="5"/>
    <x v="0"/>
    <x v="0"/>
    <s v="U"/>
    <x v="0"/>
    <s v=""/>
    <x v="8"/>
    <x v="8"/>
    <x v="0"/>
    <s v="JAPORTER"/>
    <x v="25"/>
    <x v="0"/>
    <s v="2012-09-25"/>
    <x v="1"/>
    <x v="1"/>
    <x v="1"/>
    <x v="25"/>
    <x v="0"/>
    <x v="2"/>
    <x v="0"/>
    <x v="0"/>
    <n v="7517"/>
  </r>
  <r>
    <s v="2012"/>
    <x v="0"/>
    <x v="0"/>
    <x v="2"/>
    <s v="73"/>
    <s v=""/>
    <x v="5"/>
    <x v="0"/>
    <x v="0"/>
    <s v="U"/>
    <x v="0"/>
    <s v=""/>
    <x v="12"/>
    <x v="12"/>
    <x v="0"/>
    <s v="JAPORTER"/>
    <x v="25"/>
    <x v="0"/>
    <s v="2012-09-25"/>
    <x v="1"/>
    <x v="1"/>
    <x v="0"/>
    <x v="25"/>
    <x v="0"/>
    <x v="2"/>
    <x v="0"/>
    <x v="0"/>
    <n v="1603"/>
  </r>
  <r>
    <s v="2012"/>
    <x v="0"/>
    <x v="0"/>
    <x v="2"/>
    <s v="73"/>
    <s v=""/>
    <x v="5"/>
    <x v="0"/>
    <x v="0"/>
    <s v="U"/>
    <x v="0"/>
    <s v=""/>
    <x v="13"/>
    <x v="13"/>
    <x v="0"/>
    <s v="JAPORTER"/>
    <x v="25"/>
    <x v="0"/>
    <s v="2012-09-25"/>
    <x v="1"/>
    <x v="1"/>
    <x v="1"/>
    <x v="25"/>
    <x v="0"/>
    <x v="2"/>
    <x v="0"/>
    <x v="0"/>
    <n v="1603"/>
  </r>
  <r>
    <s v="2012"/>
    <x v="0"/>
    <x v="0"/>
    <x v="2"/>
    <s v="73"/>
    <s v=""/>
    <x v="5"/>
    <x v="0"/>
    <x v="0"/>
    <s v="U"/>
    <x v="0"/>
    <s v=""/>
    <x v="14"/>
    <x v="14"/>
    <x v="0"/>
    <s v="JAPORTER"/>
    <x v="25"/>
    <x v="0"/>
    <s v="2012-09-25"/>
    <x v="1"/>
    <x v="1"/>
    <x v="1"/>
    <x v="25"/>
    <x v="0"/>
    <x v="2"/>
    <x v="0"/>
    <x v="0"/>
    <n v="9120"/>
  </r>
  <r>
    <s v="2012"/>
    <x v="0"/>
    <x v="0"/>
    <x v="2"/>
    <s v="73"/>
    <s v=""/>
    <x v="5"/>
    <x v="0"/>
    <x v="0"/>
    <s v="U"/>
    <x v="0"/>
    <s v=""/>
    <x v="16"/>
    <x v="16"/>
    <x v="0"/>
    <s v="JAPORTER"/>
    <x v="25"/>
    <x v="0"/>
    <s v="2012-09-25"/>
    <x v="2"/>
    <x v="2"/>
    <x v="0"/>
    <x v="25"/>
    <x v="0"/>
    <x v="2"/>
    <x v="0"/>
    <x v="0"/>
    <n v="7517"/>
  </r>
  <r>
    <s v="2012"/>
    <x v="0"/>
    <x v="0"/>
    <x v="2"/>
    <s v="73"/>
    <s v=""/>
    <x v="5"/>
    <x v="0"/>
    <x v="0"/>
    <s v="U"/>
    <x v="0"/>
    <s v=""/>
    <x v="17"/>
    <x v="17"/>
    <x v="0"/>
    <s v="JAPORTER"/>
    <x v="25"/>
    <x v="0"/>
    <s v="2012-09-25"/>
    <x v="2"/>
    <x v="2"/>
    <x v="1"/>
    <x v="25"/>
    <x v="0"/>
    <x v="2"/>
    <x v="0"/>
    <x v="0"/>
    <n v="-6487"/>
  </r>
  <r>
    <s v="2012"/>
    <x v="0"/>
    <x v="0"/>
    <x v="2"/>
    <s v="73"/>
    <s v=""/>
    <x v="5"/>
    <x v="0"/>
    <x v="0"/>
    <s v="U"/>
    <x v="0"/>
    <s v=""/>
    <x v="19"/>
    <x v="19"/>
    <x v="0"/>
    <s v="JAPORTER"/>
    <x v="25"/>
    <x v="0"/>
    <s v="2012-09-25"/>
    <x v="2"/>
    <x v="2"/>
    <x v="0"/>
    <x v="25"/>
    <x v="0"/>
    <x v="2"/>
    <x v="0"/>
    <x v="0"/>
    <n v="1030"/>
  </r>
  <r>
    <s v="2012"/>
    <x v="0"/>
    <x v="0"/>
    <x v="2"/>
    <s v="73"/>
    <s v=""/>
    <x v="5"/>
    <x v="0"/>
    <x v="0"/>
    <s v="U"/>
    <x v="0"/>
    <s v=""/>
    <x v="21"/>
    <x v="21"/>
    <x v="0"/>
    <s v="JAPORTER"/>
    <x v="25"/>
    <x v="0"/>
    <s v="2012-09-25"/>
    <x v="2"/>
    <x v="2"/>
    <x v="1"/>
    <x v="25"/>
    <x v="0"/>
    <x v="2"/>
    <x v="0"/>
    <x v="0"/>
    <n v="1030"/>
  </r>
  <r>
    <s v="2012"/>
    <x v="0"/>
    <x v="0"/>
    <x v="2"/>
    <s v="73"/>
    <s v=""/>
    <x v="5"/>
    <x v="0"/>
    <x v="0"/>
    <s v="U"/>
    <x v="0"/>
    <s v=""/>
    <x v="22"/>
    <x v="22"/>
    <x v="0"/>
    <s v="JAPORTER"/>
    <x v="25"/>
    <x v="0"/>
    <s v="2012-09-25"/>
    <x v="3"/>
    <x v="3"/>
    <x v="1"/>
    <x v="25"/>
    <x v="0"/>
    <x v="2"/>
    <x v="0"/>
    <x v="0"/>
    <n v="9120"/>
  </r>
  <r>
    <s v="2012"/>
    <x v="0"/>
    <x v="0"/>
    <x v="2"/>
    <s v="73"/>
    <s v=""/>
    <x v="5"/>
    <x v="0"/>
    <x v="0"/>
    <s v="U"/>
    <x v="0"/>
    <s v=""/>
    <x v="23"/>
    <x v="23"/>
    <x v="0"/>
    <s v="JAPORTER"/>
    <x v="25"/>
    <x v="0"/>
    <s v="2012-09-25"/>
    <x v="3"/>
    <x v="3"/>
    <x v="0"/>
    <x v="25"/>
    <x v="0"/>
    <x v="2"/>
    <x v="0"/>
    <x v="0"/>
    <n v="6487"/>
  </r>
  <r>
    <s v="2012"/>
    <x v="0"/>
    <x v="0"/>
    <x v="2"/>
    <s v="73"/>
    <s v=""/>
    <x v="5"/>
    <x v="0"/>
    <x v="0"/>
    <s v="U"/>
    <x v="0"/>
    <s v=""/>
    <x v="25"/>
    <x v="25"/>
    <x v="0"/>
    <s v="JAPORTER"/>
    <x v="25"/>
    <x v="0"/>
    <s v="2012-09-25"/>
    <x v="3"/>
    <x v="3"/>
    <x v="1"/>
    <x v="25"/>
    <x v="0"/>
    <x v="2"/>
    <x v="0"/>
    <x v="0"/>
    <n v="6487"/>
  </r>
  <r>
    <s v="2012"/>
    <x v="0"/>
    <x v="0"/>
    <x v="2"/>
    <s v="73"/>
    <s v=""/>
    <x v="5"/>
    <x v="0"/>
    <x v="0"/>
    <s v="U"/>
    <x v="0"/>
    <s v=""/>
    <x v="33"/>
    <x v="33"/>
    <x v="0"/>
    <s v="JAPORTER"/>
    <x v="25"/>
    <x v="0"/>
    <s v="2012-09-25"/>
    <x v="3"/>
    <x v="3"/>
    <x v="1"/>
    <x v="25"/>
    <x v="0"/>
    <x v="2"/>
    <x v="0"/>
    <x v="0"/>
    <n v="9120"/>
  </r>
  <r>
    <s v="2012"/>
    <x v="0"/>
    <x v="0"/>
    <x v="2"/>
    <s v="73"/>
    <s v=""/>
    <x v="5"/>
    <x v="0"/>
    <x v="0"/>
    <s v="U"/>
    <x v="0"/>
    <s v=""/>
    <x v="29"/>
    <x v="29"/>
    <x v="0"/>
    <s v="JAPORTER"/>
    <x v="25"/>
    <x v="0"/>
    <s v="2012-09-25"/>
    <x v="3"/>
    <x v="3"/>
    <x v="1"/>
    <x v="25"/>
    <x v="0"/>
    <x v="2"/>
    <x v="0"/>
    <x v="0"/>
    <n v="6487"/>
  </r>
  <r>
    <s v="2012"/>
    <x v="0"/>
    <x v="0"/>
    <x v="2"/>
    <s v="73"/>
    <s v=""/>
    <x v="5"/>
    <x v="0"/>
    <x v="0"/>
    <s v="U"/>
    <x v="0"/>
    <s v=""/>
    <x v="34"/>
    <x v="34"/>
    <x v="0"/>
    <s v="JAPORTER"/>
    <x v="25"/>
    <x v="0"/>
    <s v="2012-09-25"/>
    <x v="3"/>
    <x v="3"/>
    <x v="1"/>
    <x v="25"/>
    <x v="0"/>
    <x v="2"/>
    <x v="0"/>
    <x v="0"/>
    <n v="9120"/>
  </r>
  <r>
    <s v="2012"/>
    <x v="0"/>
    <x v="0"/>
    <x v="2"/>
    <s v="73"/>
    <s v=""/>
    <x v="5"/>
    <x v="0"/>
    <x v="0"/>
    <s v="U"/>
    <x v="0"/>
    <s v=""/>
    <x v="30"/>
    <x v="30"/>
    <x v="0"/>
    <s v="JAPORTER"/>
    <x v="25"/>
    <x v="0"/>
    <s v="2012-09-25"/>
    <x v="3"/>
    <x v="3"/>
    <x v="1"/>
    <x v="25"/>
    <x v="0"/>
    <x v="2"/>
    <x v="0"/>
    <x v="0"/>
    <n v="6487"/>
  </r>
  <r>
    <s v="2012"/>
    <x v="0"/>
    <x v="0"/>
    <x v="3"/>
    <s v="73"/>
    <s v=""/>
    <x v="6"/>
    <x v="0"/>
    <x v="0"/>
    <s v="U"/>
    <x v="0"/>
    <s v=""/>
    <x v="0"/>
    <x v="0"/>
    <x v="0"/>
    <s v="JAPORTER"/>
    <x v="26"/>
    <x v="0"/>
    <s v="2012-09-25"/>
    <x v="0"/>
    <x v="0"/>
    <x v="0"/>
    <x v="26"/>
    <x v="0"/>
    <x v="3"/>
    <x v="0"/>
    <x v="0"/>
    <n v="42712"/>
  </r>
  <r>
    <s v="2012"/>
    <x v="0"/>
    <x v="0"/>
    <x v="3"/>
    <s v="73"/>
    <s v=""/>
    <x v="6"/>
    <x v="0"/>
    <x v="0"/>
    <s v="U"/>
    <x v="0"/>
    <s v=""/>
    <x v="2"/>
    <x v="2"/>
    <x v="0"/>
    <s v="JAPORTER"/>
    <x v="26"/>
    <x v="0"/>
    <s v="2012-09-25"/>
    <x v="0"/>
    <x v="0"/>
    <x v="1"/>
    <x v="26"/>
    <x v="0"/>
    <x v="3"/>
    <x v="0"/>
    <x v="0"/>
    <n v="42712"/>
  </r>
  <r>
    <s v="2012"/>
    <x v="0"/>
    <x v="0"/>
    <x v="3"/>
    <s v="73"/>
    <s v=""/>
    <x v="6"/>
    <x v="0"/>
    <x v="0"/>
    <s v="U"/>
    <x v="0"/>
    <s v=""/>
    <x v="3"/>
    <x v="3"/>
    <x v="0"/>
    <s v="JAPORTER"/>
    <x v="26"/>
    <x v="0"/>
    <s v="2012-09-25"/>
    <x v="0"/>
    <x v="0"/>
    <x v="0"/>
    <x v="26"/>
    <x v="0"/>
    <x v="3"/>
    <x v="0"/>
    <x v="0"/>
    <n v="8936"/>
  </r>
  <r>
    <s v="2012"/>
    <x v="0"/>
    <x v="0"/>
    <x v="3"/>
    <s v="73"/>
    <s v=""/>
    <x v="6"/>
    <x v="0"/>
    <x v="0"/>
    <s v="U"/>
    <x v="0"/>
    <s v=""/>
    <x v="4"/>
    <x v="4"/>
    <x v="0"/>
    <s v="JAPORTER"/>
    <x v="26"/>
    <x v="0"/>
    <s v="2012-09-25"/>
    <x v="0"/>
    <x v="0"/>
    <x v="1"/>
    <x v="26"/>
    <x v="0"/>
    <x v="3"/>
    <x v="0"/>
    <x v="0"/>
    <n v="8936"/>
  </r>
  <r>
    <s v="2012"/>
    <x v="0"/>
    <x v="0"/>
    <x v="3"/>
    <s v="73"/>
    <s v=""/>
    <x v="6"/>
    <x v="0"/>
    <x v="0"/>
    <s v="U"/>
    <x v="0"/>
    <s v=""/>
    <x v="5"/>
    <x v="5"/>
    <x v="0"/>
    <s v="JAPORTER"/>
    <x v="26"/>
    <x v="0"/>
    <s v="2012-09-25"/>
    <x v="0"/>
    <x v="0"/>
    <x v="1"/>
    <x v="26"/>
    <x v="0"/>
    <x v="3"/>
    <x v="0"/>
    <x v="0"/>
    <n v="8936"/>
  </r>
  <r>
    <s v="2012"/>
    <x v="0"/>
    <x v="0"/>
    <x v="3"/>
    <s v="73"/>
    <s v=""/>
    <x v="6"/>
    <x v="0"/>
    <x v="0"/>
    <s v="U"/>
    <x v="0"/>
    <s v=""/>
    <x v="6"/>
    <x v="6"/>
    <x v="0"/>
    <s v="JAPORTER"/>
    <x v="26"/>
    <x v="0"/>
    <s v="2012-09-25"/>
    <x v="0"/>
    <x v="0"/>
    <x v="1"/>
    <x v="26"/>
    <x v="0"/>
    <x v="3"/>
    <x v="0"/>
    <x v="0"/>
    <n v="51649"/>
  </r>
  <r>
    <s v="2012"/>
    <x v="0"/>
    <x v="0"/>
    <x v="3"/>
    <s v="73"/>
    <s v=""/>
    <x v="6"/>
    <x v="0"/>
    <x v="0"/>
    <s v="U"/>
    <x v="0"/>
    <s v=""/>
    <x v="10"/>
    <x v="10"/>
    <x v="12"/>
    <s v="JAPORTER"/>
    <x v="26"/>
    <x v="0"/>
    <s v="2012-09-25"/>
    <x v="1"/>
    <x v="1"/>
    <x v="0"/>
    <x v="26"/>
    <x v="0"/>
    <x v="3"/>
    <x v="0"/>
    <x v="0"/>
    <n v="7238"/>
  </r>
  <r>
    <s v="2012"/>
    <x v="0"/>
    <x v="0"/>
    <x v="3"/>
    <s v="73"/>
    <s v=""/>
    <x v="6"/>
    <x v="0"/>
    <x v="0"/>
    <s v="U"/>
    <x v="0"/>
    <s v=""/>
    <x v="11"/>
    <x v="11"/>
    <x v="0"/>
    <s v="JAPORTER"/>
    <x v="26"/>
    <x v="0"/>
    <s v="2012-09-25"/>
    <x v="1"/>
    <x v="1"/>
    <x v="1"/>
    <x v="26"/>
    <x v="0"/>
    <x v="3"/>
    <x v="0"/>
    <x v="0"/>
    <n v="7238"/>
  </r>
  <r>
    <s v="2012"/>
    <x v="0"/>
    <x v="0"/>
    <x v="3"/>
    <s v="73"/>
    <s v=""/>
    <x v="6"/>
    <x v="0"/>
    <x v="0"/>
    <s v="U"/>
    <x v="0"/>
    <s v=""/>
    <x v="12"/>
    <x v="12"/>
    <x v="0"/>
    <s v="JAPORTER"/>
    <x v="26"/>
    <x v="0"/>
    <s v="2012-09-25"/>
    <x v="1"/>
    <x v="1"/>
    <x v="0"/>
    <x v="26"/>
    <x v="0"/>
    <x v="3"/>
    <x v="0"/>
    <x v="0"/>
    <n v="2914"/>
  </r>
  <r>
    <s v="2012"/>
    <x v="0"/>
    <x v="0"/>
    <x v="3"/>
    <s v="73"/>
    <s v=""/>
    <x v="6"/>
    <x v="0"/>
    <x v="0"/>
    <s v="U"/>
    <x v="0"/>
    <s v=""/>
    <x v="35"/>
    <x v="35"/>
    <x v="0"/>
    <s v="JAPORTER"/>
    <x v="26"/>
    <x v="0"/>
    <s v="2012-09-25"/>
    <x v="1"/>
    <x v="1"/>
    <x v="0"/>
    <x v="26"/>
    <x v="0"/>
    <x v="3"/>
    <x v="0"/>
    <x v="0"/>
    <n v="41496"/>
  </r>
  <r>
    <s v="2012"/>
    <x v="0"/>
    <x v="0"/>
    <x v="3"/>
    <s v="73"/>
    <s v=""/>
    <x v="6"/>
    <x v="0"/>
    <x v="0"/>
    <s v="U"/>
    <x v="0"/>
    <s v=""/>
    <x v="13"/>
    <x v="13"/>
    <x v="0"/>
    <s v="JAPORTER"/>
    <x v="26"/>
    <x v="0"/>
    <s v="2012-09-25"/>
    <x v="1"/>
    <x v="1"/>
    <x v="1"/>
    <x v="26"/>
    <x v="0"/>
    <x v="3"/>
    <x v="0"/>
    <x v="0"/>
    <n v="44410"/>
  </r>
  <r>
    <s v="2012"/>
    <x v="0"/>
    <x v="0"/>
    <x v="3"/>
    <s v="73"/>
    <s v=""/>
    <x v="6"/>
    <x v="0"/>
    <x v="0"/>
    <s v="U"/>
    <x v="0"/>
    <s v=""/>
    <x v="14"/>
    <x v="14"/>
    <x v="0"/>
    <s v="JAPORTER"/>
    <x v="26"/>
    <x v="0"/>
    <s v="2012-09-25"/>
    <x v="1"/>
    <x v="1"/>
    <x v="1"/>
    <x v="26"/>
    <x v="0"/>
    <x v="3"/>
    <x v="0"/>
    <x v="0"/>
    <n v="51649"/>
  </r>
  <r>
    <s v="2012"/>
    <x v="0"/>
    <x v="0"/>
    <x v="3"/>
    <s v="73"/>
    <s v=""/>
    <x v="6"/>
    <x v="0"/>
    <x v="0"/>
    <s v="U"/>
    <x v="0"/>
    <s v=""/>
    <x v="15"/>
    <x v="15"/>
    <x v="0"/>
    <s v="JAPORTER"/>
    <x v="26"/>
    <x v="0"/>
    <s v="2012-09-25"/>
    <x v="2"/>
    <x v="2"/>
    <x v="0"/>
    <x v="26"/>
    <x v="0"/>
    <x v="3"/>
    <x v="0"/>
    <x v="0"/>
    <n v="230"/>
  </r>
  <r>
    <s v="2012"/>
    <x v="0"/>
    <x v="0"/>
    <x v="3"/>
    <s v="73"/>
    <s v=""/>
    <x v="6"/>
    <x v="0"/>
    <x v="0"/>
    <s v="U"/>
    <x v="0"/>
    <s v=""/>
    <x v="16"/>
    <x v="16"/>
    <x v="0"/>
    <s v="JAPORTER"/>
    <x v="26"/>
    <x v="0"/>
    <s v="2012-09-25"/>
    <x v="2"/>
    <x v="2"/>
    <x v="0"/>
    <x v="26"/>
    <x v="0"/>
    <x v="3"/>
    <x v="0"/>
    <x v="0"/>
    <n v="7238"/>
  </r>
  <r>
    <s v="2012"/>
    <x v="0"/>
    <x v="0"/>
    <x v="3"/>
    <s v="73"/>
    <s v=""/>
    <x v="6"/>
    <x v="0"/>
    <x v="0"/>
    <s v="U"/>
    <x v="0"/>
    <s v=""/>
    <x v="17"/>
    <x v="17"/>
    <x v="0"/>
    <s v="JAPORTER"/>
    <x v="26"/>
    <x v="0"/>
    <s v="2012-09-25"/>
    <x v="2"/>
    <x v="2"/>
    <x v="1"/>
    <x v="26"/>
    <x v="0"/>
    <x v="3"/>
    <x v="0"/>
    <x v="0"/>
    <n v="-7269"/>
  </r>
  <r>
    <s v="2012"/>
    <x v="0"/>
    <x v="0"/>
    <x v="3"/>
    <s v="73"/>
    <s v=""/>
    <x v="6"/>
    <x v="0"/>
    <x v="0"/>
    <s v="U"/>
    <x v="0"/>
    <s v=""/>
    <x v="19"/>
    <x v="19"/>
    <x v="0"/>
    <s v="JAPORTER"/>
    <x v="26"/>
    <x v="0"/>
    <s v="2012-09-25"/>
    <x v="2"/>
    <x v="2"/>
    <x v="0"/>
    <x v="26"/>
    <x v="0"/>
    <x v="3"/>
    <x v="0"/>
    <x v="0"/>
    <n v="200"/>
  </r>
  <r>
    <s v="2012"/>
    <x v="0"/>
    <x v="0"/>
    <x v="3"/>
    <s v="73"/>
    <s v=""/>
    <x v="6"/>
    <x v="0"/>
    <x v="0"/>
    <s v="U"/>
    <x v="0"/>
    <s v=""/>
    <x v="20"/>
    <x v="20"/>
    <x v="0"/>
    <s v="JAPORTER"/>
    <x v="26"/>
    <x v="0"/>
    <s v="2012-09-25"/>
    <x v="2"/>
    <x v="2"/>
    <x v="1"/>
    <x v="26"/>
    <x v="0"/>
    <x v="3"/>
    <x v="0"/>
    <x v="0"/>
    <n v="230"/>
  </r>
  <r>
    <s v="2012"/>
    <x v="0"/>
    <x v="0"/>
    <x v="3"/>
    <s v="73"/>
    <s v=""/>
    <x v="6"/>
    <x v="0"/>
    <x v="0"/>
    <s v="U"/>
    <x v="0"/>
    <s v=""/>
    <x v="21"/>
    <x v="21"/>
    <x v="0"/>
    <s v="JAPORTER"/>
    <x v="26"/>
    <x v="0"/>
    <s v="2012-09-25"/>
    <x v="2"/>
    <x v="2"/>
    <x v="1"/>
    <x v="26"/>
    <x v="0"/>
    <x v="3"/>
    <x v="0"/>
    <x v="0"/>
    <n v="200"/>
  </r>
  <r>
    <s v="2012"/>
    <x v="0"/>
    <x v="0"/>
    <x v="3"/>
    <s v="73"/>
    <s v=""/>
    <x v="6"/>
    <x v="0"/>
    <x v="0"/>
    <s v="U"/>
    <x v="0"/>
    <s v=""/>
    <x v="22"/>
    <x v="22"/>
    <x v="0"/>
    <s v="JAPORTER"/>
    <x v="26"/>
    <x v="0"/>
    <s v="2012-09-25"/>
    <x v="3"/>
    <x v="3"/>
    <x v="1"/>
    <x v="26"/>
    <x v="0"/>
    <x v="3"/>
    <x v="0"/>
    <x v="0"/>
    <n v="8936"/>
  </r>
  <r>
    <s v="2012"/>
    <x v="0"/>
    <x v="0"/>
    <x v="3"/>
    <s v="73"/>
    <s v=""/>
    <x v="6"/>
    <x v="0"/>
    <x v="0"/>
    <s v="U"/>
    <x v="0"/>
    <s v=""/>
    <x v="23"/>
    <x v="23"/>
    <x v="0"/>
    <s v="JAPORTER"/>
    <x v="26"/>
    <x v="0"/>
    <s v="2012-09-25"/>
    <x v="3"/>
    <x v="3"/>
    <x v="0"/>
    <x v="26"/>
    <x v="0"/>
    <x v="3"/>
    <x v="0"/>
    <x v="0"/>
    <n v="4468"/>
  </r>
  <r>
    <s v="2012"/>
    <x v="0"/>
    <x v="0"/>
    <x v="3"/>
    <s v="73"/>
    <s v=""/>
    <x v="6"/>
    <x v="0"/>
    <x v="0"/>
    <s v="U"/>
    <x v="0"/>
    <s v=""/>
    <x v="24"/>
    <x v="24"/>
    <x v="0"/>
    <s v="JAPORTER"/>
    <x v="26"/>
    <x v="0"/>
    <s v="2012-09-25"/>
    <x v="3"/>
    <x v="3"/>
    <x v="0"/>
    <x v="26"/>
    <x v="0"/>
    <x v="3"/>
    <x v="0"/>
    <x v="0"/>
    <n v="2800"/>
  </r>
  <r>
    <s v="2012"/>
    <x v="0"/>
    <x v="0"/>
    <x v="3"/>
    <s v="73"/>
    <s v=""/>
    <x v="6"/>
    <x v="0"/>
    <x v="0"/>
    <s v="U"/>
    <x v="0"/>
    <s v=""/>
    <x v="25"/>
    <x v="25"/>
    <x v="0"/>
    <s v="JAPORTER"/>
    <x v="26"/>
    <x v="0"/>
    <s v="2012-09-25"/>
    <x v="3"/>
    <x v="3"/>
    <x v="1"/>
    <x v="26"/>
    <x v="0"/>
    <x v="3"/>
    <x v="0"/>
    <x v="0"/>
    <n v="7269"/>
  </r>
  <r>
    <s v="2012"/>
    <x v="0"/>
    <x v="0"/>
    <x v="3"/>
    <s v="73"/>
    <s v=""/>
    <x v="6"/>
    <x v="0"/>
    <x v="0"/>
    <s v="U"/>
    <x v="0"/>
    <s v=""/>
    <x v="27"/>
    <x v="27"/>
    <x v="0"/>
    <s v="JAPORTER"/>
    <x v="26"/>
    <x v="0"/>
    <s v="2012-09-25"/>
    <x v="3"/>
    <x v="3"/>
    <x v="0"/>
    <x v="26"/>
    <x v="0"/>
    <x v="3"/>
    <x v="0"/>
    <x v="0"/>
    <n v="-8936"/>
  </r>
  <r>
    <s v="2012"/>
    <x v="0"/>
    <x v="0"/>
    <x v="3"/>
    <s v="73"/>
    <s v=""/>
    <x v="6"/>
    <x v="0"/>
    <x v="0"/>
    <s v="U"/>
    <x v="0"/>
    <s v=""/>
    <x v="28"/>
    <x v="28"/>
    <x v="0"/>
    <s v="JAPORTER"/>
    <x v="26"/>
    <x v="0"/>
    <s v="2012-09-25"/>
    <x v="3"/>
    <x v="3"/>
    <x v="1"/>
    <x v="26"/>
    <x v="0"/>
    <x v="3"/>
    <x v="0"/>
    <x v="0"/>
    <n v="-8936"/>
  </r>
  <r>
    <s v="2012"/>
    <x v="0"/>
    <x v="0"/>
    <x v="3"/>
    <s v="73"/>
    <s v=""/>
    <x v="6"/>
    <x v="0"/>
    <x v="0"/>
    <s v="U"/>
    <x v="0"/>
    <s v=""/>
    <x v="29"/>
    <x v="29"/>
    <x v="0"/>
    <s v="JAPORTER"/>
    <x v="26"/>
    <x v="0"/>
    <s v="2012-09-25"/>
    <x v="3"/>
    <x v="3"/>
    <x v="1"/>
    <x v="26"/>
    <x v="0"/>
    <x v="3"/>
    <x v="0"/>
    <x v="0"/>
    <n v="-1668"/>
  </r>
  <r>
    <s v="2012"/>
    <x v="0"/>
    <x v="0"/>
    <x v="3"/>
    <s v="73"/>
    <s v=""/>
    <x v="6"/>
    <x v="0"/>
    <x v="0"/>
    <s v="U"/>
    <x v="0"/>
    <s v=""/>
    <x v="30"/>
    <x v="30"/>
    <x v="0"/>
    <s v="JAPORTER"/>
    <x v="26"/>
    <x v="0"/>
    <s v="2012-09-25"/>
    <x v="3"/>
    <x v="3"/>
    <x v="1"/>
    <x v="26"/>
    <x v="0"/>
    <x v="3"/>
    <x v="0"/>
    <x v="0"/>
    <n v="-1668"/>
  </r>
  <r>
    <s v="2012"/>
    <x v="0"/>
    <x v="0"/>
    <x v="3"/>
    <s v="73"/>
    <s v=""/>
    <x v="7"/>
    <x v="0"/>
    <x v="0"/>
    <s v="U"/>
    <x v="0"/>
    <s v=""/>
    <x v="0"/>
    <x v="0"/>
    <x v="0"/>
    <s v="JAPORTER"/>
    <x v="27"/>
    <x v="0"/>
    <s v="2012-09-25"/>
    <x v="0"/>
    <x v="0"/>
    <x v="0"/>
    <x v="27"/>
    <x v="0"/>
    <x v="3"/>
    <x v="0"/>
    <x v="0"/>
    <n v="15990"/>
  </r>
  <r>
    <s v="2012"/>
    <x v="0"/>
    <x v="0"/>
    <x v="3"/>
    <s v="73"/>
    <s v=""/>
    <x v="7"/>
    <x v="0"/>
    <x v="0"/>
    <s v="U"/>
    <x v="0"/>
    <s v=""/>
    <x v="2"/>
    <x v="2"/>
    <x v="0"/>
    <s v="JAPORTER"/>
    <x v="27"/>
    <x v="0"/>
    <s v="2012-09-25"/>
    <x v="0"/>
    <x v="0"/>
    <x v="1"/>
    <x v="27"/>
    <x v="0"/>
    <x v="3"/>
    <x v="0"/>
    <x v="0"/>
    <n v="15990"/>
  </r>
  <r>
    <s v="2012"/>
    <x v="0"/>
    <x v="0"/>
    <x v="3"/>
    <s v="73"/>
    <s v=""/>
    <x v="7"/>
    <x v="0"/>
    <x v="0"/>
    <s v="U"/>
    <x v="0"/>
    <s v=""/>
    <x v="3"/>
    <x v="3"/>
    <x v="0"/>
    <s v="JAPORTER"/>
    <x v="27"/>
    <x v="0"/>
    <s v="2012-09-25"/>
    <x v="0"/>
    <x v="0"/>
    <x v="0"/>
    <x v="27"/>
    <x v="0"/>
    <x v="3"/>
    <x v="0"/>
    <x v="0"/>
    <n v="39"/>
  </r>
  <r>
    <s v="2012"/>
    <x v="0"/>
    <x v="0"/>
    <x v="3"/>
    <s v="73"/>
    <s v=""/>
    <x v="7"/>
    <x v="0"/>
    <x v="0"/>
    <s v="U"/>
    <x v="0"/>
    <s v=""/>
    <x v="4"/>
    <x v="4"/>
    <x v="0"/>
    <s v="JAPORTER"/>
    <x v="27"/>
    <x v="0"/>
    <s v="2012-09-25"/>
    <x v="0"/>
    <x v="0"/>
    <x v="1"/>
    <x v="27"/>
    <x v="0"/>
    <x v="3"/>
    <x v="0"/>
    <x v="0"/>
    <n v="39"/>
  </r>
  <r>
    <s v="2012"/>
    <x v="0"/>
    <x v="0"/>
    <x v="3"/>
    <s v="73"/>
    <s v=""/>
    <x v="7"/>
    <x v="0"/>
    <x v="0"/>
    <s v="U"/>
    <x v="0"/>
    <s v=""/>
    <x v="5"/>
    <x v="5"/>
    <x v="0"/>
    <s v="JAPORTER"/>
    <x v="27"/>
    <x v="0"/>
    <s v="2012-09-25"/>
    <x v="0"/>
    <x v="0"/>
    <x v="1"/>
    <x v="27"/>
    <x v="0"/>
    <x v="3"/>
    <x v="0"/>
    <x v="0"/>
    <n v="39"/>
  </r>
  <r>
    <s v="2012"/>
    <x v="0"/>
    <x v="0"/>
    <x v="3"/>
    <s v="73"/>
    <s v=""/>
    <x v="7"/>
    <x v="0"/>
    <x v="0"/>
    <s v="U"/>
    <x v="0"/>
    <s v=""/>
    <x v="6"/>
    <x v="6"/>
    <x v="0"/>
    <s v="JAPORTER"/>
    <x v="27"/>
    <x v="0"/>
    <s v="2012-09-25"/>
    <x v="0"/>
    <x v="0"/>
    <x v="1"/>
    <x v="27"/>
    <x v="0"/>
    <x v="3"/>
    <x v="0"/>
    <x v="0"/>
    <n v="16030"/>
  </r>
  <r>
    <s v="2012"/>
    <x v="0"/>
    <x v="0"/>
    <x v="3"/>
    <s v="73"/>
    <s v=""/>
    <x v="7"/>
    <x v="0"/>
    <x v="0"/>
    <s v="U"/>
    <x v="0"/>
    <s v=""/>
    <x v="10"/>
    <x v="10"/>
    <x v="12"/>
    <s v="JAPORTER"/>
    <x v="27"/>
    <x v="0"/>
    <s v="2012-09-25"/>
    <x v="1"/>
    <x v="1"/>
    <x v="0"/>
    <x v="27"/>
    <x v="0"/>
    <x v="3"/>
    <x v="0"/>
    <x v="0"/>
    <n v="224"/>
  </r>
  <r>
    <s v="2012"/>
    <x v="0"/>
    <x v="0"/>
    <x v="3"/>
    <s v="73"/>
    <s v=""/>
    <x v="7"/>
    <x v="0"/>
    <x v="0"/>
    <s v="U"/>
    <x v="0"/>
    <s v=""/>
    <x v="11"/>
    <x v="11"/>
    <x v="0"/>
    <s v="JAPORTER"/>
    <x v="27"/>
    <x v="0"/>
    <s v="2012-09-25"/>
    <x v="1"/>
    <x v="1"/>
    <x v="1"/>
    <x v="27"/>
    <x v="0"/>
    <x v="3"/>
    <x v="0"/>
    <x v="0"/>
    <n v="224"/>
  </r>
  <r>
    <s v="2012"/>
    <x v="0"/>
    <x v="0"/>
    <x v="3"/>
    <s v="73"/>
    <s v=""/>
    <x v="7"/>
    <x v="0"/>
    <x v="0"/>
    <s v="U"/>
    <x v="0"/>
    <s v=""/>
    <x v="12"/>
    <x v="12"/>
    <x v="0"/>
    <s v="JAPORTER"/>
    <x v="27"/>
    <x v="0"/>
    <s v="2012-09-25"/>
    <x v="1"/>
    <x v="1"/>
    <x v="0"/>
    <x v="27"/>
    <x v="0"/>
    <x v="3"/>
    <x v="0"/>
    <x v="0"/>
    <n v="4816"/>
  </r>
  <r>
    <s v="2012"/>
    <x v="0"/>
    <x v="0"/>
    <x v="3"/>
    <s v="73"/>
    <s v=""/>
    <x v="7"/>
    <x v="0"/>
    <x v="0"/>
    <s v="U"/>
    <x v="0"/>
    <s v=""/>
    <x v="35"/>
    <x v="35"/>
    <x v="0"/>
    <s v="JAPORTER"/>
    <x v="27"/>
    <x v="0"/>
    <s v="2012-09-25"/>
    <x v="1"/>
    <x v="1"/>
    <x v="0"/>
    <x v="27"/>
    <x v="0"/>
    <x v="3"/>
    <x v="0"/>
    <x v="0"/>
    <n v="10990"/>
  </r>
  <r>
    <s v="2012"/>
    <x v="0"/>
    <x v="0"/>
    <x v="3"/>
    <s v="73"/>
    <s v=""/>
    <x v="7"/>
    <x v="0"/>
    <x v="0"/>
    <s v="U"/>
    <x v="0"/>
    <s v=""/>
    <x v="13"/>
    <x v="13"/>
    <x v="0"/>
    <s v="JAPORTER"/>
    <x v="27"/>
    <x v="0"/>
    <s v="2012-09-25"/>
    <x v="1"/>
    <x v="1"/>
    <x v="1"/>
    <x v="27"/>
    <x v="0"/>
    <x v="3"/>
    <x v="0"/>
    <x v="0"/>
    <n v="15806"/>
  </r>
  <r>
    <s v="2012"/>
    <x v="0"/>
    <x v="0"/>
    <x v="3"/>
    <s v="73"/>
    <s v=""/>
    <x v="7"/>
    <x v="0"/>
    <x v="0"/>
    <s v="U"/>
    <x v="0"/>
    <s v=""/>
    <x v="14"/>
    <x v="14"/>
    <x v="0"/>
    <s v="JAPORTER"/>
    <x v="27"/>
    <x v="0"/>
    <s v="2012-09-25"/>
    <x v="1"/>
    <x v="1"/>
    <x v="1"/>
    <x v="27"/>
    <x v="0"/>
    <x v="3"/>
    <x v="0"/>
    <x v="0"/>
    <n v="16030"/>
  </r>
  <r>
    <s v="2012"/>
    <x v="0"/>
    <x v="0"/>
    <x v="3"/>
    <s v="73"/>
    <s v=""/>
    <x v="7"/>
    <x v="0"/>
    <x v="0"/>
    <s v="U"/>
    <x v="0"/>
    <s v=""/>
    <x v="16"/>
    <x v="16"/>
    <x v="0"/>
    <s v="JAPORTER"/>
    <x v="27"/>
    <x v="0"/>
    <s v="2012-09-25"/>
    <x v="2"/>
    <x v="2"/>
    <x v="0"/>
    <x v="27"/>
    <x v="0"/>
    <x v="3"/>
    <x v="0"/>
    <x v="0"/>
    <n v="224"/>
  </r>
  <r>
    <s v="2012"/>
    <x v="0"/>
    <x v="0"/>
    <x v="3"/>
    <s v="73"/>
    <s v=""/>
    <x v="7"/>
    <x v="0"/>
    <x v="0"/>
    <s v="U"/>
    <x v="0"/>
    <s v=""/>
    <x v="17"/>
    <x v="17"/>
    <x v="0"/>
    <s v="JAPORTER"/>
    <x v="27"/>
    <x v="0"/>
    <s v="2012-09-25"/>
    <x v="2"/>
    <x v="2"/>
    <x v="1"/>
    <x v="27"/>
    <x v="0"/>
    <x v="3"/>
    <x v="0"/>
    <x v="0"/>
    <n v="-224"/>
  </r>
  <r>
    <s v="2012"/>
    <x v="0"/>
    <x v="0"/>
    <x v="3"/>
    <s v="73"/>
    <s v=""/>
    <x v="7"/>
    <x v="0"/>
    <x v="0"/>
    <s v="U"/>
    <x v="0"/>
    <s v=""/>
    <x v="22"/>
    <x v="22"/>
    <x v="0"/>
    <s v="JAPORTER"/>
    <x v="27"/>
    <x v="0"/>
    <s v="2012-09-25"/>
    <x v="3"/>
    <x v="3"/>
    <x v="1"/>
    <x v="27"/>
    <x v="0"/>
    <x v="3"/>
    <x v="0"/>
    <x v="0"/>
    <n v="39"/>
  </r>
  <r>
    <s v="2012"/>
    <x v="0"/>
    <x v="0"/>
    <x v="3"/>
    <s v="73"/>
    <s v=""/>
    <x v="7"/>
    <x v="0"/>
    <x v="0"/>
    <s v="U"/>
    <x v="0"/>
    <s v=""/>
    <x v="23"/>
    <x v="23"/>
    <x v="0"/>
    <s v="JAPORTER"/>
    <x v="27"/>
    <x v="0"/>
    <s v="2012-09-25"/>
    <x v="3"/>
    <x v="3"/>
    <x v="0"/>
    <x v="27"/>
    <x v="0"/>
    <x v="3"/>
    <x v="0"/>
    <x v="0"/>
    <n v="224"/>
  </r>
  <r>
    <s v="2012"/>
    <x v="0"/>
    <x v="0"/>
    <x v="3"/>
    <s v="73"/>
    <s v=""/>
    <x v="7"/>
    <x v="0"/>
    <x v="0"/>
    <s v="U"/>
    <x v="0"/>
    <s v=""/>
    <x v="25"/>
    <x v="25"/>
    <x v="0"/>
    <s v="JAPORTER"/>
    <x v="27"/>
    <x v="0"/>
    <s v="2012-09-25"/>
    <x v="3"/>
    <x v="3"/>
    <x v="1"/>
    <x v="27"/>
    <x v="0"/>
    <x v="3"/>
    <x v="0"/>
    <x v="0"/>
    <n v="224"/>
  </r>
  <r>
    <s v="2012"/>
    <x v="0"/>
    <x v="0"/>
    <x v="3"/>
    <s v="73"/>
    <s v=""/>
    <x v="7"/>
    <x v="0"/>
    <x v="0"/>
    <s v="U"/>
    <x v="0"/>
    <s v=""/>
    <x v="27"/>
    <x v="27"/>
    <x v="0"/>
    <s v="JAPORTER"/>
    <x v="27"/>
    <x v="0"/>
    <s v="2012-09-25"/>
    <x v="3"/>
    <x v="3"/>
    <x v="0"/>
    <x v="27"/>
    <x v="0"/>
    <x v="3"/>
    <x v="0"/>
    <x v="0"/>
    <n v="-39"/>
  </r>
  <r>
    <s v="2012"/>
    <x v="0"/>
    <x v="0"/>
    <x v="3"/>
    <s v="73"/>
    <s v=""/>
    <x v="7"/>
    <x v="0"/>
    <x v="0"/>
    <s v="U"/>
    <x v="0"/>
    <s v=""/>
    <x v="28"/>
    <x v="28"/>
    <x v="0"/>
    <s v="JAPORTER"/>
    <x v="27"/>
    <x v="0"/>
    <s v="2012-09-25"/>
    <x v="3"/>
    <x v="3"/>
    <x v="1"/>
    <x v="27"/>
    <x v="0"/>
    <x v="3"/>
    <x v="0"/>
    <x v="0"/>
    <n v="-39"/>
  </r>
  <r>
    <s v="2012"/>
    <x v="0"/>
    <x v="0"/>
    <x v="3"/>
    <s v="73"/>
    <s v=""/>
    <x v="7"/>
    <x v="0"/>
    <x v="0"/>
    <s v="U"/>
    <x v="0"/>
    <s v=""/>
    <x v="29"/>
    <x v="29"/>
    <x v="0"/>
    <s v="JAPORTER"/>
    <x v="27"/>
    <x v="0"/>
    <s v="2012-09-25"/>
    <x v="3"/>
    <x v="3"/>
    <x v="1"/>
    <x v="27"/>
    <x v="0"/>
    <x v="3"/>
    <x v="0"/>
    <x v="0"/>
    <n v="184"/>
  </r>
  <r>
    <s v="2012"/>
    <x v="0"/>
    <x v="0"/>
    <x v="3"/>
    <s v="73"/>
    <s v=""/>
    <x v="7"/>
    <x v="0"/>
    <x v="0"/>
    <s v="U"/>
    <x v="0"/>
    <s v=""/>
    <x v="30"/>
    <x v="30"/>
    <x v="0"/>
    <s v="JAPORTER"/>
    <x v="27"/>
    <x v="0"/>
    <s v="2012-09-25"/>
    <x v="3"/>
    <x v="3"/>
    <x v="1"/>
    <x v="27"/>
    <x v="0"/>
    <x v="3"/>
    <x v="0"/>
    <x v="0"/>
    <n v="184"/>
  </r>
  <r>
    <s v="2012"/>
    <x v="0"/>
    <x v="0"/>
    <x v="4"/>
    <s v="73"/>
    <s v=""/>
    <x v="8"/>
    <x v="0"/>
    <x v="0"/>
    <s v="U"/>
    <x v="0"/>
    <s v=""/>
    <x v="0"/>
    <x v="0"/>
    <x v="0"/>
    <s v="JMUELLER"/>
    <x v="28"/>
    <x v="0"/>
    <s v="2012-09-25"/>
    <x v="0"/>
    <x v="0"/>
    <x v="0"/>
    <x v="28"/>
    <x v="0"/>
    <x v="4"/>
    <x v="0"/>
    <x v="1"/>
    <n v="50143"/>
  </r>
  <r>
    <s v="2012"/>
    <x v="0"/>
    <x v="0"/>
    <x v="4"/>
    <s v="73"/>
    <s v=""/>
    <x v="8"/>
    <x v="0"/>
    <x v="0"/>
    <s v="U"/>
    <x v="0"/>
    <s v=""/>
    <x v="1"/>
    <x v="1"/>
    <x v="0"/>
    <s v="JMUELLER"/>
    <x v="28"/>
    <x v="0"/>
    <s v="2012-09-25"/>
    <x v="0"/>
    <x v="0"/>
    <x v="0"/>
    <x v="28"/>
    <x v="0"/>
    <x v="4"/>
    <x v="0"/>
    <x v="1"/>
    <n v="7659"/>
  </r>
  <r>
    <s v="2012"/>
    <x v="0"/>
    <x v="0"/>
    <x v="4"/>
    <s v="73"/>
    <s v=""/>
    <x v="8"/>
    <x v="0"/>
    <x v="0"/>
    <s v="U"/>
    <x v="0"/>
    <s v=""/>
    <x v="2"/>
    <x v="2"/>
    <x v="0"/>
    <s v="JMUELLER"/>
    <x v="28"/>
    <x v="0"/>
    <s v="2012-09-25"/>
    <x v="0"/>
    <x v="0"/>
    <x v="1"/>
    <x v="28"/>
    <x v="0"/>
    <x v="4"/>
    <x v="0"/>
    <x v="1"/>
    <n v="57802"/>
  </r>
  <r>
    <s v="2012"/>
    <x v="0"/>
    <x v="0"/>
    <x v="4"/>
    <s v="73"/>
    <s v=""/>
    <x v="8"/>
    <x v="0"/>
    <x v="0"/>
    <s v="U"/>
    <x v="0"/>
    <s v=""/>
    <x v="31"/>
    <x v="31"/>
    <x v="0"/>
    <s v="JMUELLER"/>
    <x v="28"/>
    <x v="0"/>
    <s v="2012-09-25"/>
    <x v="0"/>
    <x v="0"/>
    <x v="0"/>
    <x v="28"/>
    <x v="0"/>
    <x v="4"/>
    <x v="0"/>
    <x v="1"/>
    <n v="210778"/>
  </r>
  <r>
    <s v="2012"/>
    <x v="0"/>
    <x v="0"/>
    <x v="4"/>
    <s v="73"/>
    <s v=""/>
    <x v="8"/>
    <x v="0"/>
    <x v="0"/>
    <s v="U"/>
    <x v="0"/>
    <s v=""/>
    <x v="32"/>
    <x v="32"/>
    <x v="0"/>
    <s v="JMUELLER"/>
    <x v="28"/>
    <x v="0"/>
    <s v="2012-09-25"/>
    <x v="0"/>
    <x v="0"/>
    <x v="1"/>
    <x v="28"/>
    <x v="0"/>
    <x v="4"/>
    <x v="0"/>
    <x v="1"/>
    <n v="210778"/>
  </r>
  <r>
    <s v="2012"/>
    <x v="0"/>
    <x v="0"/>
    <x v="4"/>
    <s v="73"/>
    <s v=""/>
    <x v="8"/>
    <x v="0"/>
    <x v="0"/>
    <s v="U"/>
    <x v="0"/>
    <s v=""/>
    <x v="5"/>
    <x v="5"/>
    <x v="0"/>
    <s v="JMUELLER"/>
    <x v="28"/>
    <x v="0"/>
    <s v="2012-09-25"/>
    <x v="0"/>
    <x v="0"/>
    <x v="1"/>
    <x v="28"/>
    <x v="0"/>
    <x v="4"/>
    <x v="0"/>
    <x v="1"/>
    <n v="210778"/>
  </r>
  <r>
    <s v="2012"/>
    <x v="0"/>
    <x v="0"/>
    <x v="4"/>
    <s v="73"/>
    <s v=""/>
    <x v="8"/>
    <x v="0"/>
    <x v="0"/>
    <s v="U"/>
    <x v="0"/>
    <s v=""/>
    <x v="6"/>
    <x v="6"/>
    <x v="0"/>
    <s v="JMUELLER"/>
    <x v="28"/>
    <x v="0"/>
    <s v="2012-09-25"/>
    <x v="0"/>
    <x v="0"/>
    <x v="1"/>
    <x v="28"/>
    <x v="0"/>
    <x v="4"/>
    <x v="0"/>
    <x v="1"/>
    <n v="268580"/>
  </r>
  <r>
    <s v="2012"/>
    <x v="0"/>
    <x v="0"/>
    <x v="4"/>
    <s v="73"/>
    <s v=""/>
    <x v="8"/>
    <x v="0"/>
    <x v="0"/>
    <s v="U"/>
    <x v="0"/>
    <s v=""/>
    <x v="7"/>
    <x v="7"/>
    <x v="0"/>
    <s v="JMUELLER"/>
    <x v="28"/>
    <x v="0"/>
    <s v="2012-09-25"/>
    <x v="1"/>
    <x v="1"/>
    <x v="0"/>
    <x v="28"/>
    <x v="0"/>
    <x v="4"/>
    <x v="0"/>
    <x v="1"/>
    <n v="3620"/>
  </r>
  <r>
    <s v="2012"/>
    <x v="0"/>
    <x v="0"/>
    <x v="4"/>
    <s v="73"/>
    <s v=""/>
    <x v="8"/>
    <x v="0"/>
    <x v="0"/>
    <s v="U"/>
    <x v="0"/>
    <s v=""/>
    <x v="38"/>
    <x v="38"/>
    <x v="13"/>
    <s v="JMUELLER"/>
    <x v="28"/>
    <x v="0"/>
    <s v="2012-09-25"/>
    <x v="1"/>
    <x v="1"/>
    <x v="0"/>
    <x v="28"/>
    <x v="0"/>
    <x v="4"/>
    <x v="0"/>
    <x v="1"/>
    <n v="177764"/>
  </r>
  <r>
    <s v="2012"/>
    <x v="0"/>
    <x v="0"/>
    <x v="4"/>
    <s v="73"/>
    <s v=""/>
    <x v="8"/>
    <x v="0"/>
    <x v="0"/>
    <s v="U"/>
    <x v="0"/>
    <s v=""/>
    <x v="8"/>
    <x v="8"/>
    <x v="0"/>
    <s v="JMUELLER"/>
    <x v="28"/>
    <x v="0"/>
    <s v="2012-09-25"/>
    <x v="1"/>
    <x v="1"/>
    <x v="1"/>
    <x v="28"/>
    <x v="0"/>
    <x v="4"/>
    <x v="0"/>
    <x v="1"/>
    <n v="181383"/>
  </r>
  <r>
    <s v="2012"/>
    <x v="0"/>
    <x v="0"/>
    <x v="4"/>
    <s v="73"/>
    <s v=""/>
    <x v="8"/>
    <x v="0"/>
    <x v="0"/>
    <s v="U"/>
    <x v="0"/>
    <s v=""/>
    <x v="10"/>
    <x v="10"/>
    <x v="14"/>
    <s v="JMUELLER"/>
    <x v="28"/>
    <x v="0"/>
    <s v="2012-09-25"/>
    <x v="1"/>
    <x v="1"/>
    <x v="0"/>
    <x v="28"/>
    <x v="0"/>
    <x v="4"/>
    <x v="0"/>
    <x v="1"/>
    <n v="257"/>
  </r>
  <r>
    <s v="2012"/>
    <x v="0"/>
    <x v="0"/>
    <x v="4"/>
    <s v="73"/>
    <s v=""/>
    <x v="8"/>
    <x v="0"/>
    <x v="0"/>
    <s v="U"/>
    <x v="0"/>
    <s v=""/>
    <x v="11"/>
    <x v="11"/>
    <x v="0"/>
    <s v="JMUELLER"/>
    <x v="28"/>
    <x v="0"/>
    <s v="2012-09-25"/>
    <x v="1"/>
    <x v="1"/>
    <x v="1"/>
    <x v="28"/>
    <x v="0"/>
    <x v="4"/>
    <x v="0"/>
    <x v="1"/>
    <n v="257"/>
  </r>
  <r>
    <s v="2012"/>
    <x v="0"/>
    <x v="0"/>
    <x v="4"/>
    <s v="73"/>
    <s v=""/>
    <x v="8"/>
    <x v="0"/>
    <x v="0"/>
    <s v="U"/>
    <x v="0"/>
    <s v=""/>
    <x v="12"/>
    <x v="12"/>
    <x v="0"/>
    <s v="JMUELLER"/>
    <x v="28"/>
    <x v="0"/>
    <s v="2012-09-25"/>
    <x v="1"/>
    <x v="1"/>
    <x v="0"/>
    <x v="28"/>
    <x v="0"/>
    <x v="4"/>
    <x v="0"/>
    <x v="1"/>
    <n v="68691"/>
  </r>
  <r>
    <s v="2012"/>
    <x v="0"/>
    <x v="0"/>
    <x v="4"/>
    <s v="73"/>
    <s v=""/>
    <x v="8"/>
    <x v="0"/>
    <x v="0"/>
    <s v="U"/>
    <x v="0"/>
    <s v=""/>
    <x v="35"/>
    <x v="35"/>
    <x v="0"/>
    <s v="JMUELLER"/>
    <x v="28"/>
    <x v="0"/>
    <s v="2012-09-25"/>
    <x v="1"/>
    <x v="1"/>
    <x v="0"/>
    <x v="28"/>
    <x v="0"/>
    <x v="4"/>
    <x v="0"/>
    <x v="1"/>
    <n v="18248"/>
  </r>
  <r>
    <s v="2012"/>
    <x v="0"/>
    <x v="0"/>
    <x v="4"/>
    <s v="73"/>
    <s v=""/>
    <x v="8"/>
    <x v="0"/>
    <x v="0"/>
    <s v="U"/>
    <x v="0"/>
    <s v=""/>
    <x v="13"/>
    <x v="13"/>
    <x v="0"/>
    <s v="JMUELLER"/>
    <x v="28"/>
    <x v="0"/>
    <s v="2012-09-25"/>
    <x v="1"/>
    <x v="1"/>
    <x v="1"/>
    <x v="28"/>
    <x v="0"/>
    <x v="4"/>
    <x v="0"/>
    <x v="1"/>
    <n v="86940"/>
  </r>
  <r>
    <s v="2012"/>
    <x v="0"/>
    <x v="0"/>
    <x v="4"/>
    <s v="73"/>
    <s v=""/>
    <x v="8"/>
    <x v="0"/>
    <x v="0"/>
    <s v="U"/>
    <x v="0"/>
    <s v=""/>
    <x v="14"/>
    <x v="14"/>
    <x v="0"/>
    <s v="JMUELLER"/>
    <x v="28"/>
    <x v="0"/>
    <s v="2012-09-25"/>
    <x v="1"/>
    <x v="1"/>
    <x v="1"/>
    <x v="28"/>
    <x v="0"/>
    <x v="4"/>
    <x v="0"/>
    <x v="1"/>
    <n v="268580"/>
  </r>
  <r>
    <s v="2012"/>
    <x v="0"/>
    <x v="0"/>
    <x v="4"/>
    <s v="73"/>
    <s v=""/>
    <x v="8"/>
    <x v="0"/>
    <x v="0"/>
    <s v="U"/>
    <x v="0"/>
    <s v=""/>
    <x v="15"/>
    <x v="15"/>
    <x v="0"/>
    <s v="JMUELLER"/>
    <x v="28"/>
    <x v="0"/>
    <s v="2012-09-25"/>
    <x v="2"/>
    <x v="2"/>
    <x v="0"/>
    <x v="28"/>
    <x v="0"/>
    <x v="4"/>
    <x v="0"/>
    <x v="1"/>
    <n v="50466"/>
  </r>
  <r>
    <s v="2012"/>
    <x v="0"/>
    <x v="0"/>
    <x v="4"/>
    <s v="73"/>
    <s v=""/>
    <x v="8"/>
    <x v="0"/>
    <x v="0"/>
    <s v="U"/>
    <x v="0"/>
    <s v=""/>
    <x v="16"/>
    <x v="16"/>
    <x v="0"/>
    <s v="JMUELLER"/>
    <x v="28"/>
    <x v="0"/>
    <s v="2012-09-25"/>
    <x v="2"/>
    <x v="2"/>
    <x v="0"/>
    <x v="28"/>
    <x v="0"/>
    <x v="4"/>
    <x v="0"/>
    <x v="1"/>
    <n v="181641"/>
  </r>
  <r>
    <s v="2012"/>
    <x v="0"/>
    <x v="0"/>
    <x v="4"/>
    <s v="73"/>
    <s v=""/>
    <x v="8"/>
    <x v="0"/>
    <x v="0"/>
    <s v="U"/>
    <x v="0"/>
    <s v=""/>
    <x v="17"/>
    <x v="17"/>
    <x v="0"/>
    <s v="JMUELLER"/>
    <x v="28"/>
    <x v="0"/>
    <s v="2012-09-25"/>
    <x v="2"/>
    <x v="2"/>
    <x v="1"/>
    <x v="28"/>
    <x v="0"/>
    <x v="4"/>
    <x v="0"/>
    <x v="1"/>
    <n v="-130764"/>
  </r>
  <r>
    <s v="2012"/>
    <x v="0"/>
    <x v="0"/>
    <x v="4"/>
    <s v="73"/>
    <s v=""/>
    <x v="8"/>
    <x v="0"/>
    <x v="0"/>
    <s v="U"/>
    <x v="0"/>
    <s v=""/>
    <x v="18"/>
    <x v="18"/>
    <x v="0"/>
    <s v="JMUELLER"/>
    <x v="28"/>
    <x v="0"/>
    <s v="2012-09-25"/>
    <x v="2"/>
    <x v="2"/>
    <x v="0"/>
    <x v="28"/>
    <x v="0"/>
    <x v="4"/>
    <x v="0"/>
    <x v="1"/>
    <n v="-7659"/>
  </r>
  <r>
    <s v="2012"/>
    <x v="0"/>
    <x v="0"/>
    <x v="4"/>
    <s v="73"/>
    <s v=""/>
    <x v="8"/>
    <x v="0"/>
    <x v="0"/>
    <s v="U"/>
    <x v="0"/>
    <s v=""/>
    <x v="19"/>
    <x v="19"/>
    <x v="0"/>
    <s v="JMUELLER"/>
    <x v="28"/>
    <x v="0"/>
    <s v="2012-09-25"/>
    <x v="2"/>
    <x v="2"/>
    <x v="0"/>
    <x v="28"/>
    <x v="0"/>
    <x v="4"/>
    <x v="0"/>
    <x v="1"/>
    <n v="93683"/>
  </r>
  <r>
    <s v="2012"/>
    <x v="0"/>
    <x v="0"/>
    <x v="4"/>
    <s v="73"/>
    <s v=""/>
    <x v="8"/>
    <x v="0"/>
    <x v="0"/>
    <s v="U"/>
    <x v="0"/>
    <s v=""/>
    <x v="20"/>
    <x v="20"/>
    <x v="0"/>
    <s v="JMUELLER"/>
    <x v="28"/>
    <x v="0"/>
    <s v="2012-09-25"/>
    <x v="2"/>
    <x v="2"/>
    <x v="1"/>
    <x v="28"/>
    <x v="0"/>
    <x v="4"/>
    <x v="0"/>
    <x v="1"/>
    <n v="50466"/>
  </r>
  <r>
    <s v="2012"/>
    <x v="0"/>
    <x v="0"/>
    <x v="4"/>
    <s v="73"/>
    <s v=""/>
    <x v="8"/>
    <x v="0"/>
    <x v="0"/>
    <s v="U"/>
    <x v="0"/>
    <s v=""/>
    <x v="21"/>
    <x v="21"/>
    <x v="0"/>
    <s v="JMUELLER"/>
    <x v="28"/>
    <x v="0"/>
    <s v="2012-09-25"/>
    <x v="2"/>
    <x v="2"/>
    <x v="1"/>
    <x v="28"/>
    <x v="0"/>
    <x v="4"/>
    <x v="0"/>
    <x v="1"/>
    <n v="93683"/>
  </r>
  <r>
    <s v="2012"/>
    <x v="0"/>
    <x v="0"/>
    <x v="4"/>
    <s v="73"/>
    <s v=""/>
    <x v="8"/>
    <x v="0"/>
    <x v="0"/>
    <s v="U"/>
    <x v="0"/>
    <s v=""/>
    <x v="22"/>
    <x v="22"/>
    <x v="0"/>
    <s v="JMUELLER"/>
    <x v="28"/>
    <x v="0"/>
    <s v="2012-09-25"/>
    <x v="3"/>
    <x v="3"/>
    <x v="1"/>
    <x v="28"/>
    <x v="0"/>
    <x v="4"/>
    <x v="0"/>
    <x v="1"/>
    <n v="210778"/>
  </r>
  <r>
    <s v="2012"/>
    <x v="0"/>
    <x v="0"/>
    <x v="4"/>
    <s v="73"/>
    <s v=""/>
    <x v="8"/>
    <x v="0"/>
    <x v="0"/>
    <s v="U"/>
    <x v="0"/>
    <s v=""/>
    <x v="23"/>
    <x v="23"/>
    <x v="0"/>
    <s v="JMUELLER"/>
    <x v="28"/>
    <x v="0"/>
    <s v="2012-09-25"/>
    <x v="3"/>
    <x v="3"/>
    <x v="0"/>
    <x v="28"/>
    <x v="0"/>
    <x v="4"/>
    <x v="0"/>
    <x v="1"/>
    <n v="98245"/>
  </r>
  <r>
    <s v="2012"/>
    <x v="0"/>
    <x v="0"/>
    <x v="4"/>
    <s v="73"/>
    <s v=""/>
    <x v="8"/>
    <x v="0"/>
    <x v="0"/>
    <s v="U"/>
    <x v="0"/>
    <s v=""/>
    <x v="24"/>
    <x v="24"/>
    <x v="0"/>
    <s v="JMUELLER"/>
    <x v="28"/>
    <x v="0"/>
    <s v="2012-09-25"/>
    <x v="3"/>
    <x v="3"/>
    <x v="0"/>
    <x v="28"/>
    <x v="0"/>
    <x v="4"/>
    <x v="0"/>
    <x v="1"/>
    <n v="32520"/>
  </r>
  <r>
    <s v="2012"/>
    <x v="0"/>
    <x v="0"/>
    <x v="4"/>
    <s v="73"/>
    <s v=""/>
    <x v="8"/>
    <x v="0"/>
    <x v="0"/>
    <s v="U"/>
    <x v="0"/>
    <s v=""/>
    <x v="25"/>
    <x v="25"/>
    <x v="0"/>
    <s v="JMUELLER"/>
    <x v="28"/>
    <x v="0"/>
    <s v="2012-09-25"/>
    <x v="3"/>
    <x v="3"/>
    <x v="1"/>
    <x v="28"/>
    <x v="0"/>
    <x v="4"/>
    <x v="0"/>
    <x v="1"/>
    <n v="130764"/>
  </r>
  <r>
    <s v="2012"/>
    <x v="0"/>
    <x v="0"/>
    <x v="4"/>
    <s v="73"/>
    <s v=""/>
    <x v="8"/>
    <x v="0"/>
    <x v="0"/>
    <s v="U"/>
    <x v="0"/>
    <s v=""/>
    <x v="33"/>
    <x v="33"/>
    <x v="0"/>
    <s v="JMUELLER"/>
    <x v="28"/>
    <x v="0"/>
    <s v="2012-09-25"/>
    <x v="3"/>
    <x v="3"/>
    <x v="1"/>
    <x v="28"/>
    <x v="0"/>
    <x v="4"/>
    <x v="0"/>
    <x v="1"/>
    <n v="210778"/>
  </r>
  <r>
    <s v="2012"/>
    <x v="0"/>
    <x v="0"/>
    <x v="4"/>
    <s v="73"/>
    <s v=""/>
    <x v="8"/>
    <x v="0"/>
    <x v="0"/>
    <s v="U"/>
    <x v="0"/>
    <s v=""/>
    <x v="29"/>
    <x v="29"/>
    <x v="0"/>
    <s v="JMUELLER"/>
    <x v="28"/>
    <x v="0"/>
    <s v="2012-09-25"/>
    <x v="3"/>
    <x v="3"/>
    <x v="1"/>
    <x v="28"/>
    <x v="0"/>
    <x v="4"/>
    <x v="0"/>
    <x v="1"/>
    <n v="130764"/>
  </r>
  <r>
    <s v="2012"/>
    <x v="0"/>
    <x v="0"/>
    <x v="4"/>
    <s v="73"/>
    <s v=""/>
    <x v="8"/>
    <x v="0"/>
    <x v="0"/>
    <s v="U"/>
    <x v="0"/>
    <s v=""/>
    <x v="34"/>
    <x v="34"/>
    <x v="0"/>
    <s v="JMUELLER"/>
    <x v="28"/>
    <x v="0"/>
    <s v="2012-09-25"/>
    <x v="3"/>
    <x v="3"/>
    <x v="1"/>
    <x v="28"/>
    <x v="0"/>
    <x v="4"/>
    <x v="0"/>
    <x v="1"/>
    <n v="210778"/>
  </r>
  <r>
    <s v="2012"/>
    <x v="0"/>
    <x v="0"/>
    <x v="4"/>
    <s v="73"/>
    <s v=""/>
    <x v="8"/>
    <x v="0"/>
    <x v="0"/>
    <s v="U"/>
    <x v="0"/>
    <s v=""/>
    <x v="30"/>
    <x v="30"/>
    <x v="0"/>
    <s v="JMUELLER"/>
    <x v="28"/>
    <x v="0"/>
    <s v="2012-09-25"/>
    <x v="3"/>
    <x v="3"/>
    <x v="1"/>
    <x v="28"/>
    <x v="0"/>
    <x v="4"/>
    <x v="0"/>
    <x v="1"/>
    <n v="130764"/>
  </r>
  <r>
    <s v="2012"/>
    <x v="0"/>
    <x v="0"/>
    <x v="4"/>
    <s v="73"/>
    <s v=""/>
    <x v="8"/>
    <x v="0"/>
    <x v="2"/>
    <s v="U"/>
    <x v="0"/>
    <s v=""/>
    <x v="31"/>
    <x v="31"/>
    <x v="0"/>
    <s v="JMUELLER"/>
    <x v="29"/>
    <x v="0"/>
    <s v="2012-09-25"/>
    <x v="0"/>
    <x v="0"/>
    <x v="0"/>
    <x v="29"/>
    <x v="0"/>
    <x v="4"/>
    <x v="0"/>
    <x v="1"/>
    <n v="147958"/>
  </r>
  <r>
    <s v="2012"/>
    <x v="0"/>
    <x v="0"/>
    <x v="4"/>
    <s v="73"/>
    <s v=""/>
    <x v="8"/>
    <x v="0"/>
    <x v="2"/>
    <s v="U"/>
    <x v="0"/>
    <s v=""/>
    <x v="32"/>
    <x v="32"/>
    <x v="0"/>
    <s v="JMUELLER"/>
    <x v="29"/>
    <x v="0"/>
    <s v="2012-09-25"/>
    <x v="0"/>
    <x v="0"/>
    <x v="1"/>
    <x v="29"/>
    <x v="0"/>
    <x v="4"/>
    <x v="0"/>
    <x v="1"/>
    <n v="147958"/>
  </r>
  <r>
    <s v="2012"/>
    <x v="0"/>
    <x v="0"/>
    <x v="4"/>
    <s v="73"/>
    <s v=""/>
    <x v="8"/>
    <x v="0"/>
    <x v="2"/>
    <s v="U"/>
    <x v="0"/>
    <s v=""/>
    <x v="39"/>
    <x v="39"/>
    <x v="0"/>
    <s v="JMUELLER"/>
    <x v="29"/>
    <x v="0"/>
    <s v="2012-09-25"/>
    <x v="0"/>
    <x v="0"/>
    <x v="0"/>
    <x v="29"/>
    <x v="0"/>
    <x v="4"/>
    <x v="0"/>
    <x v="1"/>
    <n v="2300559"/>
  </r>
  <r>
    <s v="2012"/>
    <x v="0"/>
    <x v="0"/>
    <x v="4"/>
    <s v="73"/>
    <s v=""/>
    <x v="8"/>
    <x v="0"/>
    <x v="2"/>
    <s v="U"/>
    <x v="0"/>
    <s v=""/>
    <x v="40"/>
    <x v="40"/>
    <x v="0"/>
    <s v="JMUELLER"/>
    <x v="29"/>
    <x v="0"/>
    <s v="2012-09-25"/>
    <x v="0"/>
    <x v="0"/>
    <x v="1"/>
    <x v="29"/>
    <x v="0"/>
    <x v="4"/>
    <x v="0"/>
    <x v="1"/>
    <n v="2300559"/>
  </r>
  <r>
    <s v="2012"/>
    <x v="0"/>
    <x v="0"/>
    <x v="4"/>
    <s v="73"/>
    <s v=""/>
    <x v="8"/>
    <x v="0"/>
    <x v="2"/>
    <s v="U"/>
    <x v="0"/>
    <s v=""/>
    <x v="5"/>
    <x v="5"/>
    <x v="0"/>
    <s v="JMUELLER"/>
    <x v="29"/>
    <x v="0"/>
    <s v="2012-09-25"/>
    <x v="0"/>
    <x v="0"/>
    <x v="1"/>
    <x v="29"/>
    <x v="0"/>
    <x v="4"/>
    <x v="0"/>
    <x v="1"/>
    <n v="2448517"/>
  </r>
  <r>
    <s v="2012"/>
    <x v="0"/>
    <x v="0"/>
    <x v="4"/>
    <s v="73"/>
    <s v=""/>
    <x v="8"/>
    <x v="0"/>
    <x v="2"/>
    <s v="U"/>
    <x v="0"/>
    <s v=""/>
    <x v="6"/>
    <x v="6"/>
    <x v="0"/>
    <s v="JMUELLER"/>
    <x v="29"/>
    <x v="0"/>
    <s v="2012-09-25"/>
    <x v="0"/>
    <x v="0"/>
    <x v="1"/>
    <x v="29"/>
    <x v="0"/>
    <x v="4"/>
    <x v="0"/>
    <x v="1"/>
    <n v="2448517"/>
  </r>
  <r>
    <s v="2012"/>
    <x v="0"/>
    <x v="0"/>
    <x v="4"/>
    <s v="73"/>
    <s v=""/>
    <x v="8"/>
    <x v="0"/>
    <x v="2"/>
    <s v="U"/>
    <x v="0"/>
    <s v=""/>
    <x v="38"/>
    <x v="38"/>
    <x v="15"/>
    <s v="JMUELLER"/>
    <x v="29"/>
    <x v="0"/>
    <s v="2012-09-25"/>
    <x v="1"/>
    <x v="1"/>
    <x v="0"/>
    <x v="29"/>
    <x v="0"/>
    <x v="4"/>
    <x v="0"/>
    <x v="1"/>
    <n v="2300559"/>
  </r>
  <r>
    <s v="2012"/>
    <x v="0"/>
    <x v="0"/>
    <x v="4"/>
    <s v="73"/>
    <s v=""/>
    <x v="8"/>
    <x v="0"/>
    <x v="2"/>
    <s v="U"/>
    <x v="0"/>
    <s v=""/>
    <x v="8"/>
    <x v="8"/>
    <x v="0"/>
    <s v="JMUELLER"/>
    <x v="29"/>
    <x v="0"/>
    <s v="2012-09-25"/>
    <x v="1"/>
    <x v="1"/>
    <x v="1"/>
    <x v="29"/>
    <x v="0"/>
    <x v="4"/>
    <x v="0"/>
    <x v="1"/>
    <n v="2300559"/>
  </r>
  <r>
    <s v="2012"/>
    <x v="0"/>
    <x v="0"/>
    <x v="4"/>
    <s v="73"/>
    <s v=""/>
    <x v="8"/>
    <x v="0"/>
    <x v="2"/>
    <s v="U"/>
    <x v="0"/>
    <s v=""/>
    <x v="10"/>
    <x v="10"/>
    <x v="14"/>
    <s v="JMUELLER"/>
    <x v="29"/>
    <x v="0"/>
    <s v="2012-09-25"/>
    <x v="1"/>
    <x v="1"/>
    <x v="0"/>
    <x v="29"/>
    <x v="0"/>
    <x v="4"/>
    <x v="0"/>
    <x v="1"/>
    <n v="147958"/>
  </r>
  <r>
    <s v="2012"/>
    <x v="0"/>
    <x v="0"/>
    <x v="4"/>
    <s v="73"/>
    <s v=""/>
    <x v="8"/>
    <x v="0"/>
    <x v="2"/>
    <s v="U"/>
    <x v="0"/>
    <s v=""/>
    <x v="11"/>
    <x v="11"/>
    <x v="0"/>
    <s v="JMUELLER"/>
    <x v="29"/>
    <x v="0"/>
    <s v="2012-09-25"/>
    <x v="1"/>
    <x v="1"/>
    <x v="1"/>
    <x v="29"/>
    <x v="0"/>
    <x v="4"/>
    <x v="0"/>
    <x v="1"/>
    <n v="147958"/>
  </r>
  <r>
    <s v="2012"/>
    <x v="0"/>
    <x v="0"/>
    <x v="4"/>
    <s v="73"/>
    <s v=""/>
    <x v="8"/>
    <x v="0"/>
    <x v="2"/>
    <s v="U"/>
    <x v="0"/>
    <s v=""/>
    <x v="14"/>
    <x v="14"/>
    <x v="0"/>
    <s v="JMUELLER"/>
    <x v="29"/>
    <x v="0"/>
    <s v="2012-09-25"/>
    <x v="1"/>
    <x v="1"/>
    <x v="1"/>
    <x v="29"/>
    <x v="0"/>
    <x v="4"/>
    <x v="0"/>
    <x v="1"/>
    <n v="2448517"/>
  </r>
  <r>
    <s v="2012"/>
    <x v="0"/>
    <x v="0"/>
    <x v="4"/>
    <s v="73"/>
    <s v=""/>
    <x v="8"/>
    <x v="0"/>
    <x v="2"/>
    <s v="U"/>
    <x v="0"/>
    <s v=""/>
    <x v="16"/>
    <x v="16"/>
    <x v="0"/>
    <s v="JMUELLER"/>
    <x v="29"/>
    <x v="0"/>
    <s v="2012-09-25"/>
    <x v="2"/>
    <x v="2"/>
    <x v="0"/>
    <x v="29"/>
    <x v="0"/>
    <x v="4"/>
    <x v="0"/>
    <x v="1"/>
    <n v="2448517"/>
  </r>
  <r>
    <s v="2012"/>
    <x v="0"/>
    <x v="0"/>
    <x v="4"/>
    <s v="73"/>
    <s v=""/>
    <x v="8"/>
    <x v="0"/>
    <x v="2"/>
    <s v="U"/>
    <x v="0"/>
    <s v=""/>
    <x v="17"/>
    <x v="17"/>
    <x v="0"/>
    <s v="JMUELLER"/>
    <x v="29"/>
    <x v="0"/>
    <s v="2012-09-25"/>
    <x v="2"/>
    <x v="2"/>
    <x v="1"/>
    <x v="29"/>
    <x v="0"/>
    <x v="4"/>
    <x v="0"/>
    <x v="1"/>
    <n v="-2448517"/>
  </r>
  <r>
    <s v="2012"/>
    <x v="0"/>
    <x v="0"/>
    <x v="4"/>
    <s v="73"/>
    <s v=""/>
    <x v="8"/>
    <x v="0"/>
    <x v="2"/>
    <s v="U"/>
    <x v="0"/>
    <s v=""/>
    <x v="22"/>
    <x v="22"/>
    <x v="0"/>
    <s v="JMUELLER"/>
    <x v="29"/>
    <x v="0"/>
    <s v="2012-09-25"/>
    <x v="3"/>
    <x v="3"/>
    <x v="1"/>
    <x v="29"/>
    <x v="0"/>
    <x v="4"/>
    <x v="0"/>
    <x v="1"/>
    <n v="147958"/>
  </r>
  <r>
    <s v="2012"/>
    <x v="0"/>
    <x v="0"/>
    <x v="4"/>
    <s v="73"/>
    <s v=""/>
    <x v="8"/>
    <x v="0"/>
    <x v="2"/>
    <s v="U"/>
    <x v="0"/>
    <s v=""/>
    <x v="23"/>
    <x v="23"/>
    <x v="0"/>
    <s v="JMUELLER"/>
    <x v="29"/>
    <x v="0"/>
    <s v="2012-09-25"/>
    <x v="3"/>
    <x v="3"/>
    <x v="0"/>
    <x v="29"/>
    <x v="0"/>
    <x v="4"/>
    <x v="0"/>
    <x v="1"/>
    <n v="147958"/>
  </r>
  <r>
    <s v="2012"/>
    <x v="0"/>
    <x v="0"/>
    <x v="4"/>
    <s v="73"/>
    <s v=""/>
    <x v="8"/>
    <x v="0"/>
    <x v="2"/>
    <s v="U"/>
    <x v="0"/>
    <s v=""/>
    <x v="25"/>
    <x v="25"/>
    <x v="0"/>
    <s v="JMUELLER"/>
    <x v="29"/>
    <x v="0"/>
    <s v="2012-09-25"/>
    <x v="3"/>
    <x v="3"/>
    <x v="1"/>
    <x v="29"/>
    <x v="0"/>
    <x v="4"/>
    <x v="0"/>
    <x v="1"/>
    <n v="147958"/>
  </r>
  <r>
    <s v="2012"/>
    <x v="0"/>
    <x v="0"/>
    <x v="4"/>
    <s v="73"/>
    <s v=""/>
    <x v="8"/>
    <x v="0"/>
    <x v="2"/>
    <s v="U"/>
    <x v="0"/>
    <s v=""/>
    <x v="33"/>
    <x v="33"/>
    <x v="0"/>
    <s v="JMUELLER"/>
    <x v="29"/>
    <x v="0"/>
    <s v="2012-09-25"/>
    <x v="3"/>
    <x v="3"/>
    <x v="1"/>
    <x v="29"/>
    <x v="0"/>
    <x v="4"/>
    <x v="0"/>
    <x v="1"/>
    <n v="147958"/>
  </r>
  <r>
    <s v="2012"/>
    <x v="0"/>
    <x v="0"/>
    <x v="4"/>
    <s v="73"/>
    <s v=""/>
    <x v="8"/>
    <x v="0"/>
    <x v="2"/>
    <s v="U"/>
    <x v="0"/>
    <s v=""/>
    <x v="29"/>
    <x v="29"/>
    <x v="0"/>
    <s v="JMUELLER"/>
    <x v="29"/>
    <x v="0"/>
    <s v="2012-09-25"/>
    <x v="3"/>
    <x v="3"/>
    <x v="1"/>
    <x v="29"/>
    <x v="0"/>
    <x v="4"/>
    <x v="0"/>
    <x v="1"/>
    <n v="147958"/>
  </r>
  <r>
    <s v="2012"/>
    <x v="0"/>
    <x v="0"/>
    <x v="4"/>
    <s v="73"/>
    <s v=""/>
    <x v="8"/>
    <x v="0"/>
    <x v="2"/>
    <s v="U"/>
    <x v="0"/>
    <s v=""/>
    <x v="41"/>
    <x v="41"/>
    <x v="0"/>
    <s v="JMUELLER"/>
    <x v="29"/>
    <x v="0"/>
    <s v="2012-09-25"/>
    <x v="3"/>
    <x v="3"/>
    <x v="1"/>
    <x v="29"/>
    <x v="0"/>
    <x v="4"/>
    <x v="0"/>
    <x v="1"/>
    <n v="2300559"/>
  </r>
  <r>
    <s v="2012"/>
    <x v="0"/>
    <x v="0"/>
    <x v="4"/>
    <s v="73"/>
    <s v=""/>
    <x v="8"/>
    <x v="0"/>
    <x v="2"/>
    <s v="U"/>
    <x v="0"/>
    <s v=""/>
    <x v="42"/>
    <x v="42"/>
    <x v="0"/>
    <s v="JMUELLER"/>
    <x v="29"/>
    <x v="0"/>
    <s v="2012-09-25"/>
    <x v="3"/>
    <x v="3"/>
    <x v="0"/>
    <x v="29"/>
    <x v="0"/>
    <x v="4"/>
    <x v="0"/>
    <x v="1"/>
    <n v="2300559"/>
  </r>
  <r>
    <s v="2012"/>
    <x v="0"/>
    <x v="0"/>
    <x v="4"/>
    <s v="73"/>
    <s v=""/>
    <x v="8"/>
    <x v="0"/>
    <x v="2"/>
    <s v="U"/>
    <x v="0"/>
    <s v=""/>
    <x v="43"/>
    <x v="43"/>
    <x v="0"/>
    <s v="JMUELLER"/>
    <x v="29"/>
    <x v="0"/>
    <s v="2012-09-25"/>
    <x v="3"/>
    <x v="3"/>
    <x v="0"/>
    <x v="29"/>
    <x v="0"/>
    <x v="4"/>
    <x v="0"/>
    <x v="1"/>
    <n v="2300559"/>
  </r>
  <r>
    <s v="2012"/>
    <x v="0"/>
    <x v="0"/>
    <x v="4"/>
    <s v="73"/>
    <s v=""/>
    <x v="8"/>
    <x v="0"/>
    <x v="2"/>
    <s v="U"/>
    <x v="0"/>
    <s v=""/>
    <x v="44"/>
    <x v="44"/>
    <x v="0"/>
    <s v="JMUELLER"/>
    <x v="29"/>
    <x v="0"/>
    <s v="2012-09-25"/>
    <x v="3"/>
    <x v="3"/>
    <x v="1"/>
    <x v="29"/>
    <x v="0"/>
    <x v="4"/>
    <x v="0"/>
    <x v="1"/>
    <n v="2300559"/>
  </r>
  <r>
    <s v="2012"/>
    <x v="0"/>
    <x v="0"/>
    <x v="4"/>
    <s v="73"/>
    <s v=""/>
    <x v="8"/>
    <x v="0"/>
    <x v="2"/>
    <s v="U"/>
    <x v="0"/>
    <s v=""/>
    <x v="45"/>
    <x v="45"/>
    <x v="0"/>
    <s v="JMUELLER"/>
    <x v="29"/>
    <x v="0"/>
    <s v="2012-09-25"/>
    <x v="3"/>
    <x v="3"/>
    <x v="1"/>
    <x v="29"/>
    <x v="0"/>
    <x v="4"/>
    <x v="0"/>
    <x v="1"/>
    <n v="2300559"/>
  </r>
  <r>
    <s v="2012"/>
    <x v="0"/>
    <x v="0"/>
    <x v="4"/>
    <s v="73"/>
    <s v=""/>
    <x v="8"/>
    <x v="0"/>
    <x v="2"/>
    <s v="U"/>
    <x v="0"/>
    <s v=""/>
    <x v="34"/>
    <x v="34"/>
    <x v="0"/>
    <s v="JMUELLER"/>
    <x v="29"/>
    <x v="0"/>
    <s v="2012-09-25"/>
    <x v="3"/>
    <x v="3"/>
    <x v="1"/>
    <x v="29"/>
    <x v="0"/>
    <x v="4"/>
    <x v="0"/>
    <x v="1"/>
    <n v="2448517"/>
  </r>
  <r>
    <s v="2012"/>
    <x v="0"/>
    <x v="0"/>
    <x v="4"/>
    <s v="73"/>
    <s v=""/>
    <x v="8"/>
    <x v="0"/>
    <x v="2"/>
    <s v="U"/>
    <x v="0"/>
    <s v=""/>
    <x v="30"/>
    <x v="30"/>
    <x v="0"/>
    <s v="JMUELLER"/>
    <x v="29"/>
    <x v="0"/>
    <s v="2012-09-25"/>
    <x v="3"/>
    <x v="3"/>
    <x v="1"/>
    <x v="29"/>
    <x v="0"/>
    <x v="4"/>
    <x v="0"/>
    <x v="1"/>
    <n v="2448517"/>
  </r>
  <r>
    <s v="2012"/>
    <x v="0"/>
    <x v="0"/>
    <x v="4"/>
    <s v="73"/>
    <s v=""/>
    <x v="8"/>
    <x v="2"/>
    <x v="2"/>
    <s v="U"/>
    <x v="0"/>
    <s v=""/>
    <x v="0"/>
    <x v="0"/>
    <x v="0"/>
    <s v="JMUELLER"/>
    <x v="30"/>
    <x v="0"/>
    <s v="2012-09-25"/>
    <x v="0"/>
    <x v="0"/>
    <x v="0"/>
    <x v="30"/>
    <x v="0"/>
    <x v="4"/>
    <x v="0"/>
    <x v="1"/>
    <n v="9884"/>
  </r>
  <r>
    <s v="2012"/>
    <x v="0"/>
    <x v="0"/>
    <x v="4"/>
    <s v="73"/>
    <s v=""/>
    <x v="8"/>
    <x v="2"/>
    <x v="2"/>
    <s v="U"/>
    <x v="0"/>
    <s v=""/>
    <x v="2"/>
    <x v="2"/>
    <x v="0"/>
    <s v="JMUELLER"/>
    <x v="30"/>
    <x v="0"/>
    <s v="2012-09-25"/>
    <x v="0"/>
    <x v="0"/>
    <x v="1"/>
    <x v="30"/>
    <x v="0"/>
    <x v="4"/>
    <x v="0"/>
    <x v="1"/>
    <n v="9884"/>
  </r>
  <r>
    <s v="2012"/>
    <x v="0"/>
    <x v="0"/>
    <x v="4"/>
    <s v="73"/>
    <s v=""/>
    <x v="8"/>
    <x v="2"/>
    <x v="2"/>
    <s v="U"/>
    <x v="0"/>
    <s v=""/>
    <x v="3"/>
    <x v="3"/>
    <x v="0"/>
    <s v="JMUELLER"/>
    <x v="30"/>
    <x v="0"/>
    <s v="2012-09-25"/>
    <x v="0"/>
    <x v="0"/>
    <x v="0"/>
    <x v="30"/>
    <x v="0"/>
    <x v="4"/>
    <x v="0"/>
    <x v="1"/>
    <n v="3265"/>
  </r>
  <r>
    <s v="2012"/>
    <x v="0"/>
    <x v="0"/>
    <x v="4"/>
    <s v="73"/>
    <s v=""/>
    <x v="8"/>
    <x v="2"/>
    <x v="2"/>
    <s v="U"/>
    <x v="0"/>
    <s v=""/>
    <x v="4"/>
    <x v="4"/>
    <x v="0"/>
    <s v="JMUELLER"/>
    <x v="30"/>
    <x v="0"/>
    <s v="2012-09-25"/>
    <x v="0"/>
    <x v="0"/>
    <x v="1"/>
    <x v="30"/>
    <x v="0"/>
    <x v="4"/>
    <x v="0"/>
    <x v="1"/>
    <n v="3265"/>
  </r>
  <r>
    <s v="2012"/>
    <x v="0"/>
    <x v="0"/>
    <x v="4"/>
    <s v="73"/>
    <s v=""/>
    <x v="8"/>
    <x v="2"/>
    <x v="2"/>
    <s v="U"/>
    <x v="0"/>
    <s v=""/>
    <x v="5"/>
    <x v="5"/>
    <x v="0"/>
    <s v="JMUELLER"/>
    <x v="30"/>
    <x v="0"/>
    <s v="2012-09-25"/>
    <x v="0"/>
    <x v="0"/>
    <x v="1"/>
    <x v="30"/>
    <x v="0"/>
    <x v="4"/>
    <x v="0"/>
    <x v="1"/>
    <n v="3265"/>
  </r>
  <r>
    <s v="2012"/>
    <x v="0"/>
    <x v="0"/>
    <x v="4"/>
    <s v="73"/>
    <s v=""/>
    <x v="8"/>
    <x v="2"/>
    <x v="2"/>
    <s v="U"/>
    <x v="0"/>
    <s v=""/>
    <x v="6"/>
    <x v="6"/>
    <x v="0"/>
    <s v="JMUELLER"/>
    <x v="30"/>
    <x v="0"/>
    <s v="2012-09-25"/>
    <x v="0"/>
    <x v="0"/>
    <x v="1"/>
    <x v="30"/>
    <x v="0"/>
    <x v="4"/>
    <x v="0"/>
    <x v="1"/>
    <n v="13149"/>
  </r>
  <r>
    <s v="2012"/>
    <x v="0"/>
    <x v="0"/>
    <x v="4"/>
    <s v="73"/>
    <s v=""/>
    <x v="8"/>
    <x v="2"/>
    <x v="2"/>
    <s v="U"/>
    <x v="0"/>
    <s v=""/>
    <x v="38"/>
    <x v="38"/>
    <x v="16"/>
    <s v="JMUELLER"/>
    <x v="30"/>
    <x v="0"/>
    <s v="2012-09-25"/>
    <x v="1"/>
    <x v="1"/>
    <x v="0"/>
    <x v="30"/>
    <x v="0"/>
    <x v="4"/>
    <x v="0"/>
    <x v="1"/>
    <n v="4631"/>
  </r>
  <r>
    <s v="2012"/>
    <x v="0"/>
    <x v="0"/>
    <x v="4"/>
    <s v="73"/>
    <s v=""/>
    <x v="8"/>
    <x v="2"/>
    <x v="2"/>
    <s v="U"/>
    <x v="0"/>
    <s v=""/>
    <x v="8"/>
    <x v="8"/>
    <x v="0"/>
    <s v="JMUELLER"/>
    <x v="30"/>
    <x v="0"/>
    <s v="2012-09-25"/>
    <x v="1"/>
    <x v="1"/>
    <x v="1"/>
    <x v="30"/>
    <x v="0"/>
    <x v="4"/>
    <x v="0"/>
    <x v="1"/>
    <n v="4631"/>
  </r>
  <r>
    <s v="2012"/>
    <x v="0"/>
    <x v="0"/>
    <x v="4"/>
    <s v="73"/>
    <s v=""/>
    <x v="8"/>
    <x v="2"/>
    <x v="2"/>
    <s v="U"/>
    <x v="0"/>
    <s v=""/>
    <x v="12"/>
    <x v="12"/>
    <x v="0"/>
    <s v="JMUELLER"/>
    <x v="30"/>
    <x v="0"/>
    <s v="2012-09-25"/>
    <x v="1"/>
    <x v="1"/>
    <x v="0"/>
    <x v="30"/>
    <x v="0"/>
    <x v="4"/>
    <x v="0"/>
    <x v="1"/>
    <n v="8518"/>
  </r>
  <r>
    <s v="2012"/>
    <x v="0"/>
    <x v="0"/>
    <x v="4"/>
    <s v="73"/>
    <s v=""/>
    <x v="8"/>
    <x v="2"/>
    <x v="2"/>
    <s v="U"/>
    <x v="0"/>
    <s v=""/>
    <x v="13"/>
    <x v="13"/>
    <x v="0"/>
    <s v="JMUELLER"/>
    <x v="30"/>
    <x v="0"/>
    <s v="2012-09-25"/>
    <x v="1"/>
    <x v="1"/>
    <x v="1"/>
    <x v="30"/>
    <x v="0"/>
    <x v="4"/>
    <x v="0"/>
    <x v="1"/>
    <n v="8518"/>
  </r>
  <r>
    <s v="2012"/>
    <x v="0"/>
    <x v="0"/>
    <x v="4"/>
    <s v="73"/>
    <s v=""/>
    <x v="8"/>
    <x v="2"/>
    <x v="2"/>
    <s v="U"/>
    <x v="0"/>
    <s v=""/>
    <x v="14"/>
    <x v="14"/>
    <x v="0"/>
    <s v="JMUELLER"/>
    <x v="30"/>
    <x v="0"/>
    <s v="2012-09-25"/>
    <x v="1"/>
    <x v="1"/>
    <x v="1"/>
    <x v="30"/>
    <x v="0"/>
    <x v="4"/>
    <x v="0"/>
    <x v="1"/>
    <n v="13149"/>
  </r>
  <r>
    <s v="2012"/>
    <x v="0"/>
    <x v="0"/>
    <x v="4"/>
    <s v="73"/>
    <s v=""/>
    <x v="8"/>
    <x v="2"/>
    <x v="2"/>
    <s v="U"/>
    <x v="0"/>
    <s v=""/>
    <x v="15"/>
    <x v="15"/>
    <x v="0"/>
    <s v="JMUELLER"/>
    <x v="30"/>
    <x v="0"/>
    <s v="2012-09-25"/>
    <x v="2"/>
    <x v="2"/>
    <x v="0"/>
    <x v="30"/>
    <x v="0"/>
    <x v="4"/>
    <x v="0"/>
    <x v="1"/>
    <n v="4694"/>
  </r>
  <r>
    <s v="2012"/>
    <x v="0"/>
    <x v="0"/>
    <x v="4"/>
    <s v="73"/>
    <s v=""/>
    <x v="8"/>
    <x v="2"/>
    <x v="2"/>
    <s v="U"/>
    <x v="0"/>
    <s v=""/>
    <x v="16"/>
    <x v="16"/>
    <x v="0"/>
    <s v="JMUELLER"/>
    <x v="30"/>
    <x v="0"/>
    <s v="2012-09-25"/>
    <x v="2"/>
    <x v="2"/>
    <x v="0"/>
    <x v="30"/>
    <x v="0"/>
    <x v="4"/>
    <x v="0"/>
    <x v="1"/>
    <n v="4631"/>
  </r>
  <r>
    <s v="2012"/>
    <x v="0"/>
    <x v="0"/>
    <x v="4"/>
    <s v="73"/>
    <s v=""/>
    <x v="8"/>
    <x v="2"/>
    <x v="2"/>
    <s v="U"/>
    <x v="0"/>
    <s v=""/>
    <x v="17"/>
    <x v="17"/>
    <x v="0"/>
    <s v="JMUELLER"/>
    <x v="30"/>
    <x v="0"/>
    <s v="2012-09-25"/>
    <x v="2"/>
    <x v="2"/>
    <x v="1"/>
    <x v="30"/>
    <x v="0"/>
    <x v="4"/>
    <x v="0"/>
    <x v="1"/>
    <n v="-1862"/>
  </r>
  <r>
    <s v="2012"/>
    <x v="0"/>
    <x v="0"/>
    <x v="4"/>
    <s v="73"/>
    <s v=""/>
    <x v="8"/>
    <x v="2"/>
    <x v="2"/>
    <s v="U"/>
    <x v="0"/>
    <s v=""/>
    <x v="19"/>
    <x v="19"/>
    <x v="0"/>
    <s v="JMUELLER"/>
    <x v="30"/>
    <x v="0"/>
    <s v="2012-09-25"/>
    <x v="2"/>
    <x v="2"/>
    <x v="0"/>
    <x v="30"/>
    <x v="0"/>
    <x v="4"/>
    <x v="0"/>
    <x v="1"/>
    <n v="7463"/>
  </r>
  <r>
    <s v="2012"/>
    <x v="0"/>
    <x v="0"/>
    <x v="4"/>
    <s v="73"/>
    <s v=""/>
    <x v="8"/>
    <x v="2"/>
    <x v="2"/>
    <s v="U"/>
    <x v="0"/>
    <s v=""/>
    <x v="20"/>
    <x v="20"/>
    <x v="0"/>
    <s v="JMUELLER"/>
    <x v="30"/>
    <x v="0"/>
    <s v="2012-09-25"/>
    <x v="2"/>
    <x v="2"/>
    <x v="1"/>
    <x v="30"/>
    <x v="0"/>
    <x v="4"/>
    <x v="0"/>
    <x v="1"/>
    <n v="4694"/>
  </r>
  <r>
    <s v="2012"/>
    <x v="0"/>
    <x v="0"/>
    <x v="4"/>
    <s v="73"/>
    <s v=""/>
    <x v="8"/>
    <x v="2"/>
    <x v="2"/>
    <s v="U"/>
    <x v="0"/>
    <s v=""/>
    <x v="21"/>
    <x v="21"/>
    <x v="0"/>
    <s v="JMUELLER"/>
    <x v="30"/>
    <x v="0"/>
    <s v="2012-09-25"/>
    <x v="2"/>
    <x v="2"/>
    <x v="1"/>
    <x v="30"/>
    <x v="0"/>
    <x v="4"/>
    <x v="0"/>
    <x v="1"/>
    <n v="7463"/>
  </r>
  <r>
    <s v="2012"/>
    <x v="0"/>
    <x v="0"/>
    <x v="4"/>
    <s v="73"/>
    <s v=""/>
    <x v="8"/>
    <x v="2"/>
    <x v="2"/>
    <s v="U"/>
    <x v="0"/>
    <s v=""/>
    <x v="22"/>
    <x v="22"/>
    <x v="0"/>
    <s v="JMUELLER"/>
    <x v="30"/>
    <x v="0"/>
    <s v="2012-09-25"/>
    <x v="3"/>
    <x v="3"/>
    <x v="1"/>
    <x v="30"/>
    <x v="0"/>
    <x v="4"/>
    <x v="0"/>
    <x v="1"/>
    <n v="3265"/>
  </r>
  <r>
    <s v="2012"/>
    <x v="0"/>
    <x v="0"/>
    <x v="4"/>
    <s v="73"/>
    <s v=""/>
    <x v="8"/>
    <x v="2"/>
    <x v="2"/>
    <s v="U"/>
    <x v="0"/>
    <s v=""/>
    <x v="24"/>
    <x v="24"/>
    <x v="0"/>
    <s v="JMUELLER"/>
    <x v="30"/>
    <x v="0"/>
    <s v="2012-09-25"/>
    <x v="3"/>
    <x v="3"/>
    <x v="0"/>
    <x v="30"/>
    <x v="0"/>
    <x v="4"/>
    <x v="0"/>
    <x v="1"/>
    <n v="1862"/>
  </r>
  <r>
    <s v="2012"/>
    <x v="0"/>
    <x v="0"/>
    <x v="4"/>
    <s v="73"/>
    <s v=""/>
    <x v="8"/>
    <x v="2"/>
    <x v="2"/>
    <s v="U"/>
    <x v="0"/>
    <s v=""/>
    <x v="25"/>
    <x v="25"/>
    <x v="0"/>
    <s v="JMUELLER"/>
    <x v="30"/>
    <x v="0"/>
    <s v="2012-09-25"/>
    <x v="3"/>
    <x v="3"/>
    <x v="1"/>
    <x v="30"/>
    <x v="0"/>
    <x v="4"/>
    <x v="0"/>
    <x v="1"/>
    <n v="1862"/>
  </r>
  <r>
    <s v="2012"/>
    <x v="0"/>
    <x v="0"/>
    <x v="4"/>
    <s v="73"/>
    <s v=""/>
    <x v="8"/>
    <x v="2"/>
    <x v="2"/>
    <s v="U"/>
    <x v="0"/>
    <s v=""/>
    <x v="27"/>
    <x v="27"/>
    <x v="0"/>
    <s v="JMUELLER"/>
    <x v="30"/>
    <x v="0"/>
    <s v="2012-09-25"/>
    <x v="3"/>
    <x v="3"/>
    <x v="0"/>
    <x v="30"/>
    <x v="0"/>
    <x v="4"/>
    <x v="0"/>
    <x v="1"/>
    <n v="-3265"/>
  </r>
  <r>
    <s v="2012"/>
    <x v="0"/>
    <x v="0"/>
    <x v="4"/>
    <s v="73"/>
    <s v=""/>
    <x v="8"/>
    <x v="2"/>
    <x v="2"/>
    <s v="U"/>
    <x v="0"/>
    <s v=""/>
    <x v="28"/>
    <x v="28"/>
    <x v="0"/>
    <s v="JMUELLER"/>
    <x v="30"/>
    <x v="0"/>
    <s v="2012-09-25"/>
    <x v="3"/>
    <x v="3"/>
    <x v="1"/>
    <x v="30"/>
    <x v="0"/>
    <x v="4"/>
    <x v="0"/>
    <x v="1"/>
    <n v="-3265"/>
  </r>
  <r>
    <s v="2012"/>
    <x v="0"/>
    <x v="0"/>
    <x v="4"/>
    <s v="73"/>
    <s v=""/>
    <x v="8"/>
    <x v="2"/>
    <x v="2"/>
    <s v="U"/>
    <x v="0"/>
    <s v=""/>
    <x v="29"/>
    <x v="29"/>
    <x v="0"/>
    <s v="JMUELLER"/>
    <x v="30"/>
    <x v="0"/>
    <s v="2012-09-25"/>
    <x v="3"/>
    <x v="3"/>
    <x v="1"/>
    <x v="30"/>
    <x v="0"/>
    <x v="4"/>
    <x v="0"/>
    <x v="1"/>
    <n v="-1403"/>
  </r>
  <r>
    <s v="2012"/>
    <x v="0"/>
    <x v="0"/>
    <x v="4"/>
    <s v="73"/>
    <s v=""/>
    <x v="8"/>
    <x v="2"/>
    <x v="2"/>
    <s v="U"/>
    <x v="0"/>
    <s v=""/>
    <x v="30"/>
    <x v="30"/>
    <x v="0"/>
    <s v="JMUELLER"/>
    <x v="30"/>
    <x v="0"/>
    <s v="2012-09-25"/>
    <x v="3"/>
    <x v="3"/>
    <x v="1"/>
    <x v="30"/>
    <x v="0"/>
    <x v="4"/>
    <x v="0"/>
    <x v="1"/>
    <n v="-1403"/>
  </r>
  <r>
    <s v="2012"/>
    <x v="0"/>
    <x v="0"/>
    <x v="4"/>
    <s v="73"/>
    <s v=""/>
    <x v="8"/>
    <x v="2"/>
    <x v="3"/>
    <s v="E"/>
    <x v="0"/>
    <s v=""/>
    <x v="0"/>
    <x v="0"/>
    <x v="0"/>
    <s v="JMUELLER"/>
    <x v="31"/>
    <x v="0"/>
    <s v="2012-09-25"/>
    <x v="0"/>
    <x v="0"/>
    <x v="0"/>
    <x v="31"/>
    <x v="0"/>
    <x v="4"/>
    <x v="0"/>
    <x v="1"/>
    <n v="34305"/>
  </r>
  <r>
    <s v="2012"/>
    <x v="0"/>
    <x v="0"/>
    <x v="4"/>
    <s v="73"/>
    <s v=""/>
    <x v="8"/>
    <x v="2"/>
    <x v="3"/>
    <s v="E"/>
    <x v="0"/>
    <s v=""/>
    <x v="1"/>
    <x v="1"/>
    <x v="0"/>
    <s v="JMUELLER"/>
    <x v="31"/>
    <x v="0"/>
    <s v="2012-09-25"/>
    <x v="0"/>
    <x v="0"/>
    <x v="0"/>
    <x v="31"/>
    <x v="0"/>
    <x v="4"/>
    <x v="0"/>
    <x v="1"/>
    <n v="16406"/>
  </r>
  <r>
    <s v="2012"/>
    <x v="0"/>
    <x v="0"/>
    <x v="4"/>
    <s v="73"/>
    <s v=""/>
    <x v="8"/>
    <x v="2"/>
    <x v="3"/>
    <s v="E"/>
    <x v="0"/>
    <s v=""/>
    <x v="2"/>
    <x v="2"/>
    <x v="0"/>
    <s v="JMUELLER"/>
    <x v="31"/>
    <x v="0"/>
    <s v="2012-09-25"/>
    <x v="0"/>
    <x v="0"/>
    <x v="1"/>
    <x v="31"/>
    <x v="0"/>
    <x v="4"/>
    <x v="0"/>
    <x v="1"/>
    <n v="50711"/>
  </r>
  <r>
    <s v="2012"/>
    <x v="0"/>
    <x v="0"/>
    <x v="4"/>
    <s v="73"/>
    <s v=""/>
    <x v="8"/>
    <x v="2"/>
    <x v="3"/>
    <s v="E"/>
    <x v="0"/>
    <s v=""/>
    <x v="6"/>
    <x v="6"/>
    <x v="0"/>
    <s v="JMUELLER"/>
    <x v="31"/>
    <x v="0"/>
    <s v="2012-09-25"/>
    <x v="0"/>
    <x v="0"/>
    <x v="1"/>
    <x v="31"/>
    <x v="0"/>
    <x v="4"/>
    <x v="0"/>
    <x v="1"/>
    <n v="50711"/>
  </r>
  <r>
    <s v="2012"/>
    <x v="0"/>
    <x v="0"/>
    <x v="4"/>
    <s v="73"/>
    <s v=""/>
    <x v="8"/>
    <x v="2"/>
    <x v="3"/>
    <s v="E"/>
    <x v="0"/>
    <s v=""/>
    <x v="38"/>
    <x v="38"/>
    <x v="17"/>
    <s v="JMUELLER"/>
    <x v="31"/>
    <x v="0"/>
    <s v="2012-09-25"/>
    <x v="1"/>
    <x v="1"/>
    <x v="0"/>
    <x v="31"/>
    <x v="0"/>
    <x v="4"/>
    <x v="0"/>
    <x v="1"/>
    <n v="7"/>
  </r>
  <r>
    <s v="2012"/>
    <x v="0"/>
    <x v="0"/>
    <x v="4"/>
    <s v="73"/>
    <s v=""/>
    <x v="8"/>
    <x v="2"/>
    <x v="3"/>
    <s v="E"/>
    <x v="0"/>
    <s v=""/>
    <x v="38"/>
    <x v="38"/>
    <x v="18"/>
    <s v="JMUELLER"/>
    <x v="31"/>
    <x v="0"/>
    <s v="2012-09-25"/>
    <x v="1"/>
    <x v="1"/>
    <x v="0"/>
    <x v="31"/>
    <x v="0"/>
    <x v="4"/>
    <x v="0"/>
    <x v="1"/>
    <n v="272"/>
  </r>
  <r>
    <s v="2012"/>
    <x v="0"/>
    <x v="0"/>
    <x v="4"/>
    <s v="73"/>
    <s v=""/>
    <x v="8"/>
    <x v="2"/>
    <x v="3"/>
    <s v="E"/>
    <x v="0"/>
    <s v=""/>
    <x v="8"/>
    <x v="8"/>
    <x v="0"/>
    <s v="JMUELLER"/>
    <x v="31"/>
    <x v="0"/>
    <s v="2012-09-25"/>
    <x v="1"/>
    <x v="1"/>
    <x v="1"/>
    <x v="31"/>
    <x v="0"/>
    <x v="4"/>
    <x v="0"/>
    <x v="1"/>
    <n v="279"/>
  </r>
  <r>
    <s v="2012"/>
    <x v="0"/>
    <x v="0"/>
    <x v="4"/>
    <s v="73"/>
    <s v=""/>
    <x v="8"/>
    <x v="2"/>
    <x v="3"/>
    <s v="E"/>
    <x v="0"/>
    <s v=""/>
    <x v="35"/>
    <x v="35"/>
    <x v="0"/>
    <s v="JMUELLER"/>
    <x v="31"/>
    <x v="0"/>
    <s v="2012-09-25"/>
    <x v="1"/>
    <x v="1"/>
    <x v="0"/>
    <x v="31"/>
    <x v="0"/>
    <x v="4"/>
    <x v="0"/>
    <x v="1"/>
    <n v="50432"/>
  </r>
  <r>
    <s v="2012"/>
    <x v="0"/>
    <x v="0"/>
    <x v="4"/>
    <s v="73"/>
    <s v=""/>
    <x v="8"/>
    <x v="2"/>
    <x v="3"/>
    <s v="E"/>
    <x v="0"/>
    <s v=""/>
    <x v="13"/>
    <x v="13"/>
    <x v="0"/>
    <s v="JMUELLER"/>
    <x v="31"/>
    <x v="0"/>
    <s v="2012-09-25"/>
    <x v="1"/>
    <x v="1"/>
    <x v="1"/>
    <x v="31"/>
    <x v="0"/>
    <x v="4"/>
    <x v="0"/>
    <x v="1"/>
    <n v="50432"/>
  </r>
  <r>
    <s v="2012"/>
    <x v="0"/>
    <x v="0"/>
    <x v="4"/>
    <s v="73"/>
    <s v=""/>
    <x v="8"/>
    <x v="2"/>
    <x v="3"/>
    <s v="E"/>
    <x v="0"/>
    <s v=""/>
    <x v="14"/>
    <x v="14"/>
    <x v="0"/>
    <s v="JMUELLER"/>
    <x v="31"/>
    <x v="0"/>
    <s v="2012-09-25"/>
    <x v="1"/>
    <x v="1"/>
    <x v="1"/>
    <x v="31"/>
    <x v="0"/>
    <x v="4"/>
    <x v="0"/>
    <x v="1"/>
    <n v="50711"/>
  </r>
  <r>
    <s v="2012"/>
    <x v="0"/>
    <x v="0"/>
    <x v="4"/>
    <s v="73"/>
    <s v=""/>
    <x v="8"/>
    <x v="2"/>
    <x v="3"/>
    <s v="E"/>
    <x v="0"/>
    <s v=""/>
    <x v="15"/>
    <x v="15"/>
    <x v="0"/>
    <s v="JMUELLER"/>
    <x v="31"/>
    <x v="0"/>
    <s v="2012-09-25"/>
    <x v="2"/>
    <x v="2"/>
    <x v="0"/>
    <x v="31"/>
    <x v="0"/>
    <x v="4"/>
    <x v="0"/>
    <x v="1"/>
    <n v="94623"/>
  </r>
  <r>
    <s v="2012"/>
    <x v="0"/>
    <x v="0"/>
    <x v="4"/>
    <s v="73"/>
    <s v=""/>
    <x v="8"/>
    <x v="2"/>
    <x v="3"/>
    <s v="E"/>
    <x v="0"/>
    <s v=""/>
    <x v="36"/>
    <x v="36"/>
    <x v="0"/>
    <s v="JMUELLER"/>
    <x v="31"/>
    <x v="0"/>
    <s v="2012-09-25"/>
    <x v="2"/>
    <x v="2"/>
    <x v="0"/>
    <x v="31"/>
    <x v="0"/>
    <x v="4"/>
    <x v="0"/>
    <x v="1"/>
    <n v="279"/>
  </r>
  <r>
    <s v="2012"/>
    <x v="0"/>
    <x v="0"/>
    <x v="4"/>
    <s v="73"/>
    <s v=""/>
    <x v="8"/>
    <x v="2"/>
    <x v="3"/>
    <s v="E"/>
    <x v="0"/>
    <s v=""/>
    <x v="17"/>
    <x v="17"/>
    <x v="0"/>
    <s v="JMUELLER"/>
    <x v="31"/>
    <x v="0"/>
    <s v="2012-09-25"/>
    <x v="2"/>
    <x v="2"/>
    <x v="1"/>
    <x v="31"/>
    <x v="0"/>
    <x v="4"/>
    <x v="0"/>
    <x v="1"/>
    <n v="-43773"/>
  </r>
  <r>
    <s v="2012"/>
    <x v="0"/>
    <x v="0"/>
    <x v="4"/>
    <s v="73"/>
    <s v=""/>
    <x v="8"/>
    <x v="2"/>
    <x v="3"/>
    <s v="E"/>
    <x v="0"/>
    <s v=""/>
    <x v="37"/>
    <x v="37"/>
    <x v="0"/>
    <s v="JMUELLER"/>
    <x v="31"/>
    <x v="0"/>
    <s v="2012-09-25"/>
    <x v="2"/>
    <x v="2"/>
    <x v="0"/>
    <x v="31"/>
    <x v="0"/>
    <x v="4"/>
    <x v="0"/>
    <x v="1"/>
    <n v="-16406"/>
  </r>
  <r>
    <s v="2012"/>
    <x v="0"/>
    <x v="0"/>
    <x v="4"/>
    <s v="73"/>
    <s v=""/>
    <x v="8"/>
    <x v="2"/>
    <x v="3"/>
    <s v="E"/>
    <x v="0"/>
    <s v=""/>
    <x v="19"/>
    <x v="19"/>
    <x v="0"/>
    <s v="JMUELLER"/>
    <x v="31"/>
    <x v="0"/>
    <s v="2012-09-25"/>
    <x v="2"/>
    <x v="2"/>
    <x v="0"/>
    <x v="31"/>
    <x v="0"/>
    <x v="4"/>
    <x v="0"/>
    <x v="1"/>
    <n v="34723"/>
  </r>
  <r>
    <s v="2012"/>
    <x v="0"/>
    <x v="0"/>
    <x v="4"/>
    <s v="73"/>
    <s v=""/>
    <x v="8"/>
    <x v="2"/>
    <x v="3"/>
    <s v="E"/>
    <x v="0"/>
    <s v=""/>
    <x v="20"/>
    <x v="20"/>
    <x v="0"/>
    <s v="JMUELLER"/>
    <x v="31"/>
    <x v="0"/>
    <s v="2012-09-25"/>
    <x v="2"/>
    <x v="2"/>
    <x v="1"/>
    <x v="31"/>
    <x v="0"/>
    <x v="4"/>
    <x v="0"/>
    <x v="1"/>
    <n v="94623"/>
  </r>
  <r>
    <s v="2012"/>
    <x v="0"/>
    <x v="0"/>
    <x v="4"/>
    <s v="73"/>
    <s v=""/>
    <x v="8"/>
    <x v="2"/>
    <x v="3"/>
    <s v="E"/>
    <x v="0"/>
    <s v=""/>
    <x v="21"/>
    <x v="21"/>
    <x v="0"/>
    <s v="JMUELLER"/>
    <x v="31"/>
    <x v="0"/>
    <s v="2012-09-25"/>
    <x v="2"/>
    <x v="2"/>
    <x v="1"/>
    <x v="31"/>
    <x v="0"/>
    <x v="4"/>
    <x v="0"/>
    <x v="1"/>
    <n v="34723"/>
  </r>
  <r>
    <s v="2012"/>
    <x v="0"/>
    <x v="0"/>
    <x v="4"/>
    <s v="73"/>
    <s v=""/>
    <x v="8"/>
    <x v="2"/>
    <x v="3"/>
    <s v="E"/>
    <x v="0"/>
    <s v=""/>
    <x v="24"/>
    <x v="24"/>
    <x v="0"/>
    <s v="JMUELLER"/>
    <x v="31"/>
    <x v="0"/>
    <s v="2012-09-25"/>
    <x v="3"/>
    <x v="3"/>
    <x v="0"/>
    <x v="31"/>
    <x v="0"/>
    <x v="4"/>
    <x v="0"/>
    <x v="1"/>
    <n v="43773"/>
  </r>
  <r>
    <s v="2012"/>
    <x v="0"/>
    <x v="0"/>
    <x v="4"/>
    <s v="73"/>
    <s v=""/>
    <x v="8"/>
    <x v="2"/>
    <x v="3"/>
    <s v="E"/>
    <x v="0"/>
    <s v=""/>
    <x v="25"/>
    <x v="25"/>
    <x v="0"/>
    <s v="JMUELLER"/>
    <x v="31"/>
    <x v="0"/>
    <s v="2012-09-25"/>
    <x v="3"/>
    <x v="3"/>
    <x v="1"/>
    <x v="31"/>
    <x v="0"/>
    <x v="4"/>
    <x v="0"/>
    <x v="1"/>
    <n v="43773"/>
  </r>
  <r>
    <s v="2012"/>
    <x v="0"/>
    <x v="0"/>
    <x v="4"/>
    <s v="73"/>
    <s v=""/>
    <x v="8"/>
    <x v="2"/>
    <x v="3"/>
    <s v="E"/>
    <x v="0"/>
    <s v=""/>
    <x v="29"/>
    <x v="29"/>
    <x v="0"/>
    <s v="JMUELLER"/>
    <x v="31"/>
    <x v="0"/>
    <s v="2012-09-25"/>
    <x v="3"/>
    <x v="3"/>
    <x v="1"/>
    <x v="31"/>
    <x v="0"/>
    <x v="4"/>
    <x v="0"/>
    <x v="1"/>
    <n v="43773"/>
  </r>
  <r>
    <s v="2012"/>
    <x v="0"/>
    <x v="0"/>
    <x v="4"/>
    <s v="73"/>
    <s v=""/>
    <x v="8"/>
    <x v="2"/>
    <x v="3"/>
    <s v="E"/>
    <x v="0"/>
    <s v=""/>
    <x v="30"/>
    <x v="30"/>
    <x v="0"/>
    <s v="JMUELLER"/>
    <x v="31"/>
    <x v="0"/>
    <s v="2012-09-25"/>
    <x v="3"/>
    <x v="3"/>
    <x v="1"/>
    <x v="31"/>
    <x v="0"/>
    <x v="4"/>
    <x v="0"/>
    <x v="1"/>
    <n v="43773"/>
  </r>
  <r>
    <s v="2012"/>
    <x v="0"/>
    <x v="0"/>
    <x v="4"/>
    <s v="73"/>
    <s v=""/>
    <x v="8"/>
    <x v="0"/>
    <x v="4"/>
    <s v="E"/>
    <x v="0"/>
    <s v=""/>
    <x v="0"/>
    <x v="0"/>
    <x v="0"/>
    <s v="JMUELLER"/>
    <x v="32"/>
    <x v="0"/>
    <s v="2012-09-25"/>
    <x v="0"/>
    <x v="0"/>
    <x v="0"/>
    <x v="32"/>
    <x v="0"/>
    <x v="4"/>
    <x v="0"/>
    <x v="1"/>
    <n v="18121"/>
  </r>
  <r>
    <s v="2012"/>
    <x v="0"/>
    <x v="0"/>
    <x v="4"/>
    <s v="73"/>
    <s v=""/>
    <x v="8"/>
    <x v="0"/>
    <x v="4"/>
    <s v="E"/>
    <x v="0"/>
    <s v=""/>
    <x v="1"/>
    <x v="1"/>
    <x v="0"/>
    <s v="JMUELLER"/>
    <x v="32"/>
    <x v="0"/>
    <s v="2012-09-25"/>
    <x v="0"/>
    <x v="0"/>
    <x v="0"/>
    <x v="32"/>
    <x v="0"/>
    <x v="4"/>
    <x v="0"/>
    <x v="1"/>
    <n v="2370"/>
  </r>
  <r>
    <s v="2012"/>
    <x v="0"/>
    <x v="0"/>
    <x v="4"/>
    <s v="73"/>
    <s v=""/>
    <x v="8"/>
    <x v="0"/>
    <x v="4"/>
    <s v="E"/>
    <x v="0"/>
    <s v=""/>
    <x v="2"/>
    <x v="2"/>
    <x v="0"/>
    <s v="JMUELLER"/>
    <x v="32"/>
    <x v="0"/>
    <s v="2012-09-25"/>
    <x v="0"/>
    <x v="0"/>
    <x v="1"/>
    <x v="32"/>
    <x v="0"/>
    <x v="4"/>
    <x v="0"/>
    <x v="1"/>
    <n v="20491"/>
  </r>
  <r>
    <s v="2012"/>
    <x v="0"/>
    <x v="0"/>
    <x v="4"/>
    <s v="73"/>
    <s v=""/>
    <x v="8"/>
    <x v="0"/>
    <x v="4"/>
    <s v="E"/>
    <x v="0"/>
    <s v=""/>
    <x v="6"/>
    <x v="6"/>
    <x v="0"/>
    <s v="JMUELLER"/>
    <x v="32"/>
    <x v="0"/>
    <s v="2012-09-25"/>
    <x v="0"/>
    <x v="0"/>
    <x v="1"/>
    <x v="32"/>
    <x v="0"/>
    <x v="4"/>
    <x v="0"/>
    <x v="1"/>
    <n v="20491"/>
  </r>
  <r>
    <s v="2012"/>
    <x v="0"/>
    <x v="0"/>
    <x v="4"/>
    <s v="73"/>
    <s v=""/>
    <x v="8"/>
    <x v="0"/>
    <x v="4"/>
    <s v="E"/>
    <x v="0"/>
    <s v=""/>
    <x v="38"/>
    <x v="38"/>
    <x v="13"/>
    <s v="JMUELLER"/>
    <x v="32"/>
    <x v="0"/>
    <s v="2012-09-25"/>
    <x v="1"/>
    <x v="1"/>
    <x v="0"/>
    <x v="32"/>
    <x v="0"/>
    <x v="4"/>
    <x v="0"/>
    <x v="1"/>
    <n v="8"/>
  </r>
  <r>
    <s v="2012"/>
    <x v="0"/>
    <x v="0"/>
    <x v="4"/>
    <s v="73"/>
    <s v=""/>
    <x v="8"/>
    <x v="0"/>
    <x v="4"/>
    <s v="E"/>
    <x v="0"/>
    <s v=""/>
    <x v="8"/>
    <x v="8"/>
    <x v="0"/>
    <s v="JMUELLER"/>
    <x v="32"/>
    <x v="0"/>
    <s v="2012-09-25"/>
    <x v="1"/>
    <x v="1"/>
    <x v="1"/>
    <x v="32"/>
    <x v="0"/>
    <x v="4"/>
    <x v="0"/>
    <x v="1"/>
    <n v="8"/>
  </r>
  <r>
    <s v="2012"/>
    <x v="0"/>
    <x v="0"/>
    <x v="4"/>
    <s v="73"/>
    <s v=""/>
    <x v="8"/>
    <x v="0"/>
    <x v="4"/>
    <s v="E"/>
    <x v="0"/>
    <s v=""/>
    <x v="35"/>
    <x v="35"/>
    <x v="0"/>
    <s v="JMUELLER"/>
    <x v="32"/>
    <x v="0"/>
    <s v="2012-09-25"/>
    <x v="1"/>
    <x v="1"/>
    <x v="0"/>
    <x v="32"/>
    <x v="0"/>
    <x v="4"/>
    <x v="0"/>
    <x v="1"/>
    <n v="20483"/>
  </r>
  <r>
    <s v="2012"/>
    <x v="0"/>
    <x v="0"/>
    <x v="4"/>
    <s v="73"/>
    <s v=""/>
    <x v="8"/>
    <x v="0"/>
    <x v="4"/>
    <s v="E"/>
    <x v="0"/>
    <s v=""/>
    <x v="13"/>
    <x v="13"/>
    <x v="0"/>
    <s v="JMUELLER"/>
    <x v="32"/>
    <x v="0"/>
    <s v="2012-09-25"/>
    <x v="1"/>
    <x v="1"/>
    <x v="1"/>
    <x v="32"/>
    <x v="0"/>
    <x v="4"/>
    <x v="0"/>
    <x v="1"/>
    <n v="20483"/>
  </r>
  <r>
    <s v="2012"/>
    <x v="0"/>
    <x v="0"/>
    <x v="4"/>
    <s v="73"/>
    <s v=""/>
    <x v="8"/>
    <x v="0"/>
    <x v="4"/>
    <s v="E"/>
    <x v="0"/>
    <s v=""/>
    <x v="14"/>
    <x v="14"/>
    <x v="0"/>
    <s v="JMUELLER"/>
    <x v="32"/>
    <x v="0"/>
    <s v="2012-09-25"/>
    <x v="1"/>
    <x v="1"/>
    <x v="1"/>
    <x v="32"/>
    <x v="0"/>
    <x v="4"/>
    <x v="0"/>
    <x v="1"/>
    <n v="20491"/>
  </r>
  <r>
    <s v="2012"/>
    <x v="0"/>
    <x v="0"/>
    <x v="4"/>
    <s v="73"/>
    <s v=""/>
    <x v="8"/>
    <x v="0"/>
    <x v="4"/>
    <s v="E"/>
    <x v="0"/>
    <s v=""/>
    <x v="15"/>
    <x v="15"/>
    <x v="0"/>
    <s v="JMUELLER"/>
    <x v="32"/>
    <x v="0"/>
    <s v="2012-09-25"/>
    <x v="2"/>
    <x v="2"/>
    <x v="0"/>
    <x v="32"/>
    <x v="0"/>
    <x v="4"/>
    <x v="0"/>
    <x v="1"/>
    <n v="14668"/>
  </r>
  <r>
    <s v="2012"/>
    <x v="0"/>
    <x v="0"/>
    <x v="4"/>
    <s v="73"/>
    <s v=""/>
    <x v="8"/>
    <x v="0"/>
    <x v="4"/>
    <s v="E"/>
    <x v="0"/>
    <s v=""/>
    <x v="36"/>
    <x v="36"/>
    <x v="0"/>
    <s v="JMUELLER"/>
    <x v="32"/>
    <x v="0"/>
    <s v="2012-09-25"/>
    <x v="2"/>
    <x v="2"/>
    <x v="0"/>
    <x v="32"/>
    <x v="0"/>
    <x v="4"/>
    <x v="0"/>
    <x v="1"/>
    <n v="8"/>
  </r>
  <r>
    <s v="2012"/>
    <x v="0"/>
    <x v="0"/>
    <x v="4"/>
    <s v="73"/>
    <s v=""/>
    <x v="8"/>
    <x v="0"/>
    <x v="4"/>
    <s v="E"/>
    <x v="0"/>
    <s v=""/>
    <x v="17"/>
    <x v="17"/>
    <x v="0"/>
    <s v="JMUELLER"/>
    <x v="32"/>
    <x v="0"/>
    <s v="2012-09-25"/>
    <x v="2"/>
    <x v="2"/>
    <x v="1"/>
    <x v="32"/>
    <x v="0"/>
    <x v="4"/>
    <x v="0"/>
    <x v="1"/>
    <n v="-4225"/>
  </r>
  <r>
    <s v="2012"/>
    <x v="0"/>
    <x v="0"/>
    <x v="4"/>
    <s v="73"/>
    <s v=""/>
    <x v="8"/>
    <x v="0"/>
    <x v="4"/>
    <s v="E"/>
    <x v="0"/>
    <s v=""/>
    <x v="37"/>
    <x v="37"/>
    <x v="0"/>
    <s v="JMUELLER"/>
    <x v="32"/>
    <x v="0"/>
    <s v="2012-09-25"/>
    <x v="2"/>
    <x v="2"/>
    <x v="0"/>
    <x v="32"/>
    <x v="0"/>
    <x v="4"/>
    <x v="0"/>
    <x v="1"/>
    <n v="-2370"/>
  </r>
  <r>
    <s v="2012"/>
    <x v="0"/>
    <x v="0"/>
    <x v="4"/>
    <s v="73"/>
    <s v=""/>
    <x v="8"/>
    <x v="0"/>
    <x v="4"/>
    <s v="E"/>
    <x v="0"/>
    <s v=""/>
    <x v="19"/>
    <x v="19"/>
    <x v="0"/>
    <s v="JMUELLER"/>
    <x v="32"/>
    <x v="0"/>
    <s v="2012-09-25"/>
    <x v="2"/>
    <x v="2"/>
    <x v="0"/>
    <x v="32"/>
    <x v="0"/>
    <x v="4"/>
    <x v="0"/>
    <x v="1"/>
    <n v="8082"/>
  </r>
  <r>
    <s v="2012"/>
    <x v="0"/>
    <x v="0"/>
    <x v="4"/>
    <s v="73"/>
    <s v=""/>
    <x v="8"/>
    <x v="0"/>
    <x v="4"/>
    <s v="E"/>
    <x v="0"/>
    <s v=""/>
    <x v="20"/>
    <x v="20"/>
    <x v="0"/>
    <s v="JMUELLER"/>
    <x v="32"/>
    <x v="0"/>
    <s v="2012-09-25"/>
    <x v="2"/>
    <x v="2"/>
    <x v="1"/>
    <x v="32"/>
    <x v="0"/>
    <x v="4"/>
    <x v="0"/>
    <x v="1"/>
    <n v="14668"/>
  </r>
  <r>
    <s v="2012"/>
    <x v="0"/>
    <x v="0"/>
    <x v="4"/>
    <s v="73"/>
    <s v=""/>
    <x v="8"/>
    <x v="0"/>
    <x v="4"/>
    <s v="E"/>
    <x v="0"/>
    <s v=""/>
    <x v="21"/>
    <x v="21"/>
    <x v="0"/>
    <s v="JMUELLER"/>
    <x v="32"/>
    <x v="0"/>
    <s v="2012-09-25"/>
    <x v="2"/>
    <x v="2"/>
    <x v="1"/>
    <x v="32"/>
    <x v="0"/>
    <x v="4"/>
    <x v="0"/>
    <x v="1"/>
    <n v="8082"/>
  </r>
  <r>
    <s v="2012"/>
    <x v="0"/>
    <x v="0"/>
    <x v="4"/>
    <s v="73"/>
    <s v=""/>
    <x v="8"/>
    <x v="0"/>
    <x v="4"/>
    <s v="E"/>
    <x v="0"/>
    <s v=""/>
    <x v="24"/>
    <x v="24"/>
    <x v="0"/>
    <s v="JMUELLER"/>
    <x v="32"/>
    <x v="0"/>
    <s v="2012-09-25"/>
    <x v="3"/>
    <x v="3"/>
    <x v="0"/>
    <x v="32"/>
    <x v="0"/>
    <x v="4"/>
    <x v="0"/>
    <x v="1"/>
    <n v="4225"/>
  </r>
  <r>
    <s v="2012"/>
    <x v="0"/>
    <x v="0"/>
    <x v="4"/>
    <s v="73"/>
    <s v=""/>
    <x v="8"/>
    <x v="0"/>
    <x v="4"/>
    <s v="E"/>
    <x v="0"/>
    <s v=""/>
    <x v="25"/>
    <x v="25"/>
    <x v="0"/>
    <s v="JMUELLER"/>
    <x v="32"/>
    <x v="0"/>
    <s v="2012-09-25"/>
    <x v="3"/>
    <x v="3"/>
    <x v="1"/>
    <x v="32"/>
    <x v="0"/>
    <x v="4"/>
    <x v="0"/>
    <x v="1"/>
    <n v="4225"/>
  </r>
  <r>
    <s v="2012"/>
    <x v="0"/>
    <x v="0"/>
    <x v="4"/>
    <s v="73"/>
    <s v=""/>
    <x v="8"/>
    <x v="0"/>
    <x v="4"/>
    <s v="E"/>
    <x v="0"/>
    <s v=""/>
    <x v="29"/>
    <x v="29"/>
    <x v="0"/>
    <s v="JMUELLER"/>
    <x v="32"/>
    <x v="0"/>
    <s v="2012-09-25"/>
    <x v="3"/>
    <x v="3"/>
    <x v="1"/>
    <x v="32"/>
    <x v="0"/>
    <x v="4"/>
    <x v="0"/>
    <x v="1"/>
    <n v="4225"/>
  </r>
  <r>
    <s v="2012"/>
    <x v="0"/>
    <x v="0"/>
    <x v="4"/>
    <s v="73"/>
    <s v=""/>
    <x v="8"/>
    <x v="0"/>
    <x v="4"/>
    <s v="E"/>
    <x v="0"/>
    <s v=""/>
    <x v="30"/>
    <x v="30"/>
    <x v="0"/>
    <s v="JMUELLER"/>
    <x v="32"/>
    <x v="0"/>
    <s v="2012-09-25"/>
    <x v="3"/>
    <x v="3"/>
    <x v="1"/>
    <x v="32"/>
    <x v="0"/>
    <x v="4"/>
    <x v="0"/>
    <x v="1"/>
    <n v="4225"/>
  </r>
  <r>
    <s v="2012"/>
    <x v="0"/>
    <x v="0"/>
    <x v="4"/>
    <s v="73"/>
    <s v=""/>
    <x v="8"/>
    <x v="0"/>
    <x v="7"/>
    <s v="E"/>
    <x v="0"/>
    <s v=""/>
    <x v="3"/>
    <x v="3"/>
    <x v="0"/>
    <s v="JMUELLER"/>
    <x v="33"/>
    <x v="0"/>
    <s v="2012-09-25"/>
    <x v="0"/>
    <x v="0"/>
    <x v="0"/>
    <x v="33"/>
    <x v="0"/>
    <x v="4"/>
    <x v="0"/>
    <x v="1"/>
    <n v="10"/>
  </r>
  <r>
    <s v="2012"/>
    <x v="0"/>
    <x v="0"/>
    <x v="4"/>
    <s v="73"/>
    <s v=""/>
    <x v="8"/>
    <x v="0"/>
    <x v="7"/>
    <s v="E"/>
    <x v="0"/>
    <s v=""/>
    <x v="4"/>
    <x v="4"/>
    <x v="0"/>
    <s v="JMUELLER"/>
    <x v="33"/>
    <x v="0"/>
    <s v="2012-09-25"/>
    <x v="0"/>
    <x v="0"/>
    <x v="1"/>
    <x v="33"/>
    <x v="0"/>
    <x v="4"/>
    <x v="0"/>
    <x v="1"/>
    <n v="10"/>
  </r>
  <r>
    <s v="2012"/>
    <x v="0"/>
    <x v="0"/>
    <x v="4"/>
    <s v="73"/>
    <s v=""/>
    <x v="8"/>
    <x v="0"/>
    <x v="7"/>
    <s v="E"/>
    <x v="0"/>
    <s v=""/>
    <x v="5"/>
    <x v="5"/>
    <x v="0"/>
    <s v="JMUELLER"/>
    <x v="33"/>
    <x v="0"/>
    <s v="2012-09-25"/>
    <x v="0"/>
    <x v="0"/>
    <x v="1"/>
    <x v="33"/>
    <x v="0"/>
    <x v="4"/>
    <x v="0"/>
    <x v="1"/>
    <n v="10"/>
  </r>
  <r>
    <s v="2012"/>
    <x v="0"/>
    <x v="0"/>
    <x v="4"/>
    <s v="73"/>
    <s v=""/>
    <x v="8"/>
    <x v="0"/>
    <x v="7"/>
    <s v="E"/>
    <x v="0"/>
    <s v=""/>
    <x v="6"/>
    <x v="6"/>
    <x v="0"/>
    <s v="JMUELLER"/>
    <x v="33"/>
    <x v="0"/>
    <s v="2012-09-25"/>
    <x v="0"/>
    <x v="0"/>
    <x v="1"/>
    <x v="33"/>
    <x v="0"/>
    <x v="4"/>
    <x v="0"/>
    <x v="1"/>
    <n v="10"/>
  </r>
  <r>
    <s v="2012"/>
    <x v="0"/>
    <x v="0"/>
    <x v="4"/>
    <s v="73"/>
    <s v=""/>
    <x v="8"/>
    <x v="0"/>
    <x v="7"/>
    <s v="E"/>
    <x v="0"/>
    <s v=""/>
    <x v="35"/>
    <x v="35"/>
    <x v="0"/>
    <s v="JMUELLER"/>
    <x v="33"/>
    <x v="0"/>
    <s v="2012-09-25"/>
    <x v="1"/>
    <x v="1"/>
    <x v="0"/>
    <x v="33"/>
    <x v="0"/>
    <x v="4"/>
    <x v="0"/>
    <x v="1"/>
    <n v="10"/>
  </r>
  <r>
    <s v="2012"/>
    <x v="0"/>
    <x v="0"/>
    <x v="4"/>
    <s v="73"/>
    <s v=""/>
    <x v="8"/>
    <x v="0"/>
    <x v="7"/>
    <s v="E"/>
    <x v="0"/>
    <s v=""/>
    <x v="13"/>
    <x v="13"/>
    <x v="0"/>
    <s v="JMUELLER"/>
    <x v="33"/>
    <x v="0"/>
    <s v="2012-09-25"/>
    <x v="1"/>
    <x v="1"/>
    <x v="1"/>
    <x v="33"/>
    <x v="0"/>
    <x v="4"/>
    <x v="0"/>
    <x v="1"/>
    <n v="10"/>
  </r>
  <r>
    <s v="2012"/>
    <x v="0"/>
    <x v="0"/>
    <x v="4"/>
    <s v="73"/>
    <s v=""/>
    <x v="8"/>
    <x v="0"/>
    <x v="7"/>
    <s v="E"/>
    <x v="0"/>
    <s v=""/>
    <x v="14"/>
    <x v="14"/>
    <x v="0"/>
    <s v="JMUELLER"/>
    <x v="33"/>
    <x v="0"/>
    <s v="2012-09-25"/>
    <x v="1"/>
    <x v="1"/>
    <x v="1"/>
    <x v="33"/>
    <x v="0"/>
    <x v="4"/>
    <x v="0"/>
    <x v="1"/>
    <n v="10"/>
  </r>
  <r>
    <s v="2012"/>
    <x v="0"/>
    <x v="0"/>
    <x v="4"/>
    <s v="73"/>
    <s v=""/>
    <x v="8"/>
    <x v="0"/>
    <x v="7"/>
    <s v="E"/>
    <x v="0"/>
    <s v=""/>
    <x v="22"/>
    <x v="22"/>
    <x v="0"/>
    <s v="JMUELLER"/>
    <x v="33"/>
    <x v="0"/>
    <s v="2012-09-25"/>
    <x v="3"/>
    <x v="3"/>
    <x v="1"/>
    <x v="33"/>
    <x v="0"/>
    <x v="4"/>
    <x v="0"/>
    <x v="1"/>
    <n v="10"/>
  </r>
  <r>
    <s v="2012"/>
    <x v="0"/>
    <x v="0"/>
    <x v="4"/>
    <s v="73"/>
    <s v=""/>
    <x v="8"/>
    <x v="0"/>
    <x v="7"/>
    <s v="E"/>
    <x v="0"/>
    <s v=""/>
    <x v="27"/>
    <x v="27"/>
    <x v="0"/>
    <s v="JMUELLER"/>
    <x v="33"/>
    <x v="0"/>
    <s v="2012-09-25"/>
    <x v="3"/>
    <x v="3"/>
    <x v="0"/>
    <x v="33"/>
    <x v="0"/>
    <x v="4"/>
    <x v="0"/>
    <x v="1"/>
    <n v="-10"/>
  </r>
  <r>
    <s v="2012"/>
    <x v="0"/>
    <x v="0"/>
    <x v="4"/>
    <s v="73"/>
    <s v=""/>
    <x v="8"/>
    <x v="0"/>
    <x v="7"/>
    <s v="E"/>
    <x v="0"/>
    <s v=""/>
    <x v="28"/>
    <x v="28"/>
    <x v="0"/>
    <s v="JMUELLER"/>
    <x v="33"/>
    <x v="0"/>
    <s v="2012-09-25"/>
    <x v="3"/>
    <x v="3"/>
    <x v="1"/>
    <x v="33"/>
    <x v="0"/>
    <x v="4"/>
    <x v="0"/>
    <x v="1"/>
    <n v="-10"/>
  </r>
  <r>
    <s v="2012"/>
    <x v="0"/>
    <x v="0"/>
    <x v="4"/>
    <s v="73"/>
    <s v=""/>
    <x v="8"/>
    <x v="0"/>
    <x v="7"/>
    <s v="E"/>
    <x v="0"/>
    <s v=""/>
    <x v="29"/>
    <x v="29"/>
    <x v="0"/>
    <s v="JMUELLER"/>
    <x v="33"/>
    <x v="0"/>
    <s v="2012-09-25"/>
    <x v="3"/>
    <x v="3"/>
    <x v="1"/>
    <x v="33"/>
    <x v="0"/>
    <x v="4"/>
    <x v="0"/>
    <x v="1"/>
    <n v="-10"/>
  </r>
  <r>
    <s v="2012"/>
    <x v="0"/>
    <x v="0"/>
    <x v="4"/>
    <s v="73"/>
    <s v=""/>
    <x v="8"/>
    <x v="0"/>
    <x v="7"/>
    <s v="E"/>
    <x v="0"/>
    <s v=""/>
    <x v="30"/>
    <x v="30"/>
    <x v="0"/>
    <s v="JMUELLER"/>
    <x v="33"/>
    <x v="0"/>
    <s v="2012-09-25"/>
    <x v="3"/>
    <x v="3"/>
    <x v="1"/>
    <x v="33"/>
    <x v="0"/>
    <x v="4"/>
    <x v="0"/>
    <x v="1"/>
    <n v="-10"/>
  </r>
  <r>
    <s v="2012"/>
    <x v="0"/>
    <x v="0"/>
    <x v="4"/>
    <s v="73"/>
    <s v=""/>
    <x v="9"/>
    <x v="0"/>
    <x v="2"/>
    <s v="U"/>
    <x v="0"/>
    <s v=""/>
    <x v="39"/>
    <x v="39"/>
    <x v="0"/>
    <s v="JMUELLER"/>
    <x v="34"/>
    <x v="0"/>
    <s v="2012-09-25"/>
    <x v="0"/>
    <x v="0"/>
    <x v="0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40"/>
    <x v="40"/>
    <x v="0"/>
    <s v="JMUELLER"/>
    <x v="34"/>
    <x v="0"/>
    <s v="2012-09-25"/>
    <x v="0"/>
    <x v="0"/>
    <x v="1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5"/>
    <x v="5"/>
    <x v="0"/>
    <s v="JMUELLER"/>
    <x v="34"/>
    <x v="0"/>
    <s v="2012-09-25"/>
    <x v="0"/>
    <x v="0"/>
    <x v="1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6"/>
    <x v="6"/>
    <x v="0"/>
    <s v="JMUELLER"/>
    <x v="34"/>
    <x v="0"/>
    <s v="2012-09-25"/>
    <x v="0"/>
    <x v="0"/>
    <x v="1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38"/>
    <x v="38"/>
    <x v="15"/>
    <s v="JMUELLER"/>
    <x v="34"/>
    <x v="0"/>
    <s v="2012-09-25"/>
    <x v="1"/>
    <x v="1"/>
    <x v="0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8"/>
    <x v="8"/>
    <x v="0"/>
    <s v="JMUELLER"/>
    <x v="34"/>
    <x v="0"/>
    <s v="2012-09-25"/>
    <x v="1"/>
    <x v="1"/>
    <x v="1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14"/>
    <x v="14"/>
    <x v="0"/>
    <s v="JMUELLER"/>
    <x v="34"/>
    <x v="0"/>
    <s v="2012-09-25"/>
    <x v="1"/>
    <x v="1"/>
    <x v="1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16"/>
    <x v="16"/>
    <x v="0"/>
    <s v="JMUELLER"/>
    <x v="34"/>
    <x v="0"/>
    <s v="2012-09-25"/>
    <x v="2"/>
    <x v="2"/>
    <x v="0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17"/>
    <x v="17"/>
    <x v="0"/>
    <s v="JMUELLER"/>
    <x v="34"/>
    <x v="0"/>
    <s v="2012-09-25"/>
    <x v="2"/>
    <x v="2"/>
    <x v="1"/>
    <x v="34"/>
    <x v="0"/>
    <x v="4"/>
    <x v="0"/>
    <x v="1"/>
    <n v="-208618"/>
  </r>
  <r>
    <s v="2012"/>
    <x v="0"/>
    <x v="0"/>
    <x v="4"/>
    <s v="73"/>
    <s v=""/>
    <x v="9"/>
    <x v="0"/>
    <x v="2"/>
    <s v="U"/>
    <x v="0"/>
    <s v=""/>
    <x v="41"/>
    <x v="41"/>
    <x v="0"/>
    <s v="JMUELLER"/>
    <x v="34"/>
    <x v="0"/>
    <s v="2012-09-25"/>
    <x v="3"/>
    <x v="3"/>
    <x v="1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42"/>
    <x v="42"/>
    <x v="0"/>
    <s v="JMUELLER"/>
    <x v="34"/>
    <x v="0"/>
    <s v="2012-09-25"/>
    <x v="3"/>
    <x v="3"/>
    <x v="0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43"/>
    <x v="43"/>
    <x v="0"/>
    <s v="JMUELLER"/>
    <x v="34"/>
    <x v="0"/>
    <s v="2012-09-25"/>
    <x v="3"/>
    <x v="3"/>
    <x v="0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44"/>
    <x v="44"/>
    <x v="0"/>
    <s v="JMUELLER"/>
    <x v="34"/>
    <x v="0"/>
    <s v="2012-09-25"/>
    <x v="3"/>
    <x v="3"/>
    <x v="1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45"/>
    <x v="45"/>
    <x v="0"/>
    <s v="JMUELLER"/>
    <x v="34"/>
    <x v="0"/>
    <s v="2012-09-25"/>
    <x v="3"/>
    <x v="3"/>
    <x v="1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34"/>
    <x v="34"/>
    <x v="0"/>
    <s v="JMUELLER"/>
    <x v="34"/>
    <x v="0"/>
    <s v="2012-09-25"/>
    <x v="3"/>
    <x v="3"/>
    <x v="1"/>
    <x v="34"/>
    <x v="0"/>
    <x v="4"/>
    <x v="0"/>
    <x v="1"/>
    <n v="208618"/>
  </r>
  <r>
    <s v="2012"/>
    <x v="0"/>
    <x v="0"/>
    <x v="4"/>
    <s v="73"/>
    <s v=""/>
    <x v="9"/>
    <x v="0"/>
    <x v="2"/>
    <s v="U"/>
    <x v="0"/>
    <s v=""/>
    <x v="30"/>
    <x v="30"/>
    <x v="0"/>
    <s v="JMUELLER"/>
    <x v="34"/>
    <x v="0"/>
    <s v="2012-09-25"/>
    <x v="3"/>
    <x v="3"/>
    <x v="1"/>
    <x v="34"/>
    <x v="0"/>
    <x v="4"/>
    <x v="0"/>
    <x v="1"/>
    <n v="208618"/>
  </r>
  <r>
    <s v="2012"/>
    <x v="0"/>
    <x v="0"/>
    <x v="4"/>
    <s v="73"/>
    <s v=""/>
    <x v="9"/>
    <x v="4"/>
    <x v="4"/>
    <s v="E"/>
    <x v="0"/>
    <s v=""/>
    <x v="0"/>
    <x v="0"/>
    <x v="0"/>
    <s v="JMUELLER"/>
    <x v="35"/>
    <x v="0"/>
    <s v="2012-09-25"/>
    <x v="0"/>
    <x v="0"/>
    <x v="0"/>
    <x v="35"/>
    <x v="0"/>
    <x v="4"/>
    <x v="0"/>
    <x v="1"/>
    <n v="60568"/>
  </r>
  <r>
    <s v="2012"/>
    <x v="0"/>
    <x v="0"/>
    <x v="4"/>
    <s v="73"/>
    <s v=""/>
    <x v="9"/>
    <x v="4"/>
    <x v="4"/>
    <s v="E"/>
    <x v="0"/>
    <s v=""/>
    <x v="1"/>
    <x v="1"/>
    <x v="0"/>
    <s v="JMUELLER"/>
    <x v="35"/>
    <x v="0"/>
    <s v="2012-09-25"/>
    <x v="0"/>
    <x v="0"/>
    <x v="0"/>
    <x v="35"/>
    <x v="0"/>
    <x v="4"/>
    <x v="0"/>
    <x v="1"/>
    <n v="4054"/>
  </r>
  <r>
    <s v="2012"/>
    <x v="0"/>
    <x v="0"/>
    <x v="4"/>
    <s v="73"/>
    <s v=""/>
    <x v="9"/>
    <x v="4"/>
    <x v="4"/>
    <s v="E"/>
    <x v="0"/>
    <s v=""/>
    <x v="2"/>
    <x v="2"/>
    <x v="0"/>
    <s v="JMUELLER"/>
    <x v="35"/>
    <x v="0"/>
    <s v="2012-09-25"/>
    <x v="0"/>
    <x v="0"/>
    <x v="1"/>
    <x v="35"/>
    <x v="0"/>
    <x v="4"/>
    <x v="0"/>
    <x v="1"/>
    <n v="64622"/>
  </r>
  <r>
    <s v="2012"/>
    <x v="0"/>
    <x v="0"/>
    <x v="4"/>
    <s v="73"/>
    <s v=""/>
    <x v="9"/>
    <x v="4"/>
    <x v="4"/>
    <s v="E"/>
    <x v="0"/>
    <s v=""/>
    <x v="6"/>
    <x v="6"/>
    <x v="0"/>
    <s v="JMUELLER"/>
    <x v="35"/>
    <x v="0"/>
    <s v="2012-09-25"/>
    <x v="0"/>
    <x v="0"/>
    <x v="1"/>
    <x v="35"/>
    <x v="0"/>
    <x v="4"/>
    <x v="0"/>
    <x v="1"/>
    <n v="64622"/>
  </r>
  <r>
    <s v="2012"/>
    <x v="0"/>
    <x v="0"/>
    <x v="4"/>
    <s v="73"/>
    <s v=""/>
    <x v="9"/>
    <x v="4"/>
    <x v="4"/>
    <s v="E"/>
    <x v="0"/>
    <s v=""/>
    <x v="38"/>
    <x v="38"/>
    <x v="19"/>
    <s v="JMUELLER"/>
    <x v="35"/>
    <x v="0"/>
    <s v="2012-09-25"/>
    <x v="1"/>
    <x v="1"/>
    <x v="0"/>
    <x v="35"/>
    <x v="0"/>
    <x v="4"/>
    <x v="0"/>
    <x v="1"/>
    <n v="31"/>
  </r>
  <r>
    <s v="2012"/>
    <x v="0"/>
    <x v="0"/>
    <x v="4"/>
    <s v="73"/>
    <s v=""/>
    <x v="9"/>
    <x v="4"/>
    <x v="4"/>
    <s v="E"/>
    <x v="0"/>
    <s v=""/>
    <x v="8"/>
    <x v="8"/>
    <x v="0"/>
    <s v="JMUELLER"/>
    <x v="35"/>
    <x v="0"/>
    <s v="2012-09-25"/>
    <x v="1"/>
    <x v="1"/>
    <x v="1"/>
    <x v="35"/>
    <x v="0"/>
    <x v="4"/>
    <x v="0"/>
    <x v="1"/>
    <n v="31"/>
  </r>
  <r>
    <s v="2012"/>
    <x v="0"/>
    <x v="0"/>
    <x v="4"/>
    <s v="73"/>
    <s v=""/>
    <x v="9"/>
    <x v="4"/>
    <x v="4"/>
    <s v="E"/>
    <x v="0"/>
    <s v=""/>
    <x v="35"/>
    <x v="35"/>
    <x v="0"/>
    <s v="JMUELLER"/>
    <x v="35"/>
    <x v="0"/>
    <s v="2012-09-25"/>
    <x v="1"/>
    <x v="1"/>
    <x v="0"/>
    <x v="35"/>
    <x v="0"/>
    <x v="4"/>
    <x v="0"/>
    <x v="1"/>
    <n v="64592"/>
  </r>
  <r>
    <s v="2012"/>
    <x v="0"/>
    <x v="0"/>
    <x v="4"/>
    <s v="73"/>
    <s v=""/>
    <x v="9"/>
    <x v="4"/>
    <x v="4"/>
    <s v="E"/>
    <x v="0"/>
    <s v=""/>
    <x v="13"/>
    <x v="13"/>
    <x v="0"/>
    <s v="JMUELLER"/>
    <x v="35"/>
    <x v="0"/>
    <s v="2012-09-25"/>
    <x v="1"/>
    <x v="1"/>
    <x v="1"/>
    <x v="35"/>
    <x v="0"/>
    <x v="4"/>
    <x v="0"/>
    <x v="1"/>
    <n v="64592"/>
  </r>
  <r>
    <s v="2012"/>
    <x v="0"/>
    <x v="0"/>
    <x v="4"/>
    <s v="73"/>
    <s v=""/>
    <x v="9"/>
    <x v="4"/>
    <x v="4"/>
    <s v="E"/>
    <x v="0"/>
    <s v=""/>
    <x v="14"/>
    <x v="14"/>
    <x v="0"/>
    <s v="JMUELLER"/>
    <x v="35"/>
    <x v="0"/>
    <s v="2012-09-25"/>
    <x v="1"/>
    <x v="1"/>
    <x v="1"/>
    <x v="35"/>
    <x v="0"/>
    <x v="4"/>
    <x v="0"/>
    <x v="1"/>
    <n v="64622"/>
  </r>
  <r>
    <s v="2012"/>
    <x v="0"/>
    <x v="0"/>
    <x v="4"/>
    <s v="73"/>
    <s v=""/>
    <x v="9"/>
    <x v="4"/>
    <x v="4"/>
    <s v="E"/>
    <x v="0"/>
    <s v=""/>
    <x v="15"/>
    <x v="15"/>
    <x v="0"/>
    <s v="JMUELLER"/>
    <x v="35"/>
    <x v="0"/>
    <s v="2012-09-25"/>
    <x v="2"/>
    <x v="2"/>
    <x v="0"/>
    <x v="35"/>
    <x v="0"/>
    <x v="4"/>
    <x v="0"/>
    <x v="1"/>
    <n v="24727"/>
  </r>
  <r>
    <s v="2012"/>
    <x v="0"/>
    <x v="0"/>
    <x v="4"/>
    <s v="73"/>
    <s v=""/>
    <x v="9"/>
    <x v="4"/>
    <x v="4"/>
    <s v="E"/>
    <x v="0"/>
    <s v=""/>
    <x v="36"/>
    <x v="36"/>
    <x v="0"/>
    <s v="JMUELLER"/>
    <x v="35"/>
    <x v="0"/>
    <s v="2012-09-25"/>
    <x v="2"/>
    <x v="2"/>
    <x v="0"/>
    <x v="35"/>
    <x v="0"/>
    <x v="4"/>
    <x v="0"/>
    <x v="1"/>
    <n v="31"/>
  </r>
  <r>
    <s v="2012"/>
    <x v="0"/>
    <x v="0"/>
    <x v="4"/>
    <s v="73"/>
    <s v=""/>
    <x v="9"/>
    <x v="4"/>
    <x v="4"/>
    <s v="E"/>
    <x v="0"/>
    <s v=""/>
    <x v="17"/>
    <x v="17"/>
    <x v="0"/>
    <s v="JMUELLER"/>
    <x v="35"/>
    <x v="0"/>
    <s v="2012-09-25"/>
    <x v="2"/>
    <x v="2"/>
    <x v="1"/>
    <x v="35"/>
    <x v="0"/>
    <x v="4"/>
    <x v="0"/>
    <x v="1"/>
    <n v="-8122"/>
  </r>
  <r>
    <s v="2012"/>
    <x v="0"/>
    <x v="0"/>
    <x v="4"/>
    <s v="73"/>
    <s v=""/>
    <x v="9"/>
    <x v="4"/>
    <x v="4"/>
    <s v="E"/>
    <x v="0"/>
    <s v=""/>
    <x v="37"/>
    <x v="37"/>
    <x v="0"/>
    <s v="JMUELLER"/>
    <x v="35"/>
    <x v="0"/>
    <s v="2012-09-25"/>
    <x v="2"/>
    <x v="2"/>
    <x v="0"/>
    <x v="35"/>
    <x v="0"/>
    <x v="4"/>
    <x v="0"/>
    <x v="1"/>
    <n v="-4054"/>
  </r>
  <r>
    <s v="2012"/>
    <x v="0"/>
    <x v="0"/>
    <x v="4"/>
    <s v="73"/>
    <s v=""/>
    <x v="9"/>
    <x v="4"/>
    <x v="4"/>
    <s v="E"/>
    <x v="0"/>
    <s v=""/>
    <x v="19"/>
    <x v="19"/>
    <x v="0"/>
    <s v="JMUELLER"/>
    <x v="35"/>
    <x v="0"/>
    <s v="2012-09-25"/>
    <x v="2"/>
    <x v="2"/>
    <x v="0"/>
    <x v="35"/>
    <x v="0"/>
    <x v="4"/>
    <x v="0"/>
    <x v="1"/>
    <n v="12581"/>
  </r>
  <r>
    <s v="2012"/>
    <x v="0"/>
    <x v="0"/>
    <x v="4"/>
    <s v="73"/>
    <s v=""/>
    <x v="9"/>
    <x v="4"/>
    <x v="4"/>
    <s v="E"/>
    <x v="0"/>
    <s v=""/>
    <x v="20"/>
    <x v="20"/>
    <x v="0"/>
    <s v="JMUELLER"/>
    <x v="35"/>
    <x v="0"/>
    <s v="2012-09-25"/>
    <x v="2"/>
    <x v="2"/>
    <x v="1"/>
    <x v="35"/>
    <x v="0"/>
    <x v="4"/>
    <x v="0"/>
    <x v="1"/>
    <n v="24727"/>
  </r>
  <r>
    <s v="2012"/>
    <x v="0"/>
    <x v="0"/>
    <x v="4"/>
    <s v="73"/>
    <s v=""/>
    <x v="9"/>
    <x v="4"/>
    <x v="4"/>
    <s v="E"/>
    <x v="0"/>
    <s v=""/>
    <x v="21"/>
    <x v="21"/>
    <x v="0"/>
    <s v="JMUELLER"/>
    <x v="35"/>
    <x v="0"/>
    <s v="2012-09-25"/>
    <x v="2"/>
    <x v="2"/>
    <x v="1"/>
    <x v="35"/>
    <x v="0"/>
    <x v="4"/>
    <x v="0"/>
    <x v="1"/>
    <n v="12581"/>
  </r>
  <r>
    <s v="2012"/>
    <x v="0"/>
    <x v="0"/>
    <x v="4"/>
    <s v="73"/>
    <s v=""/>
    <x v="9"/>
    <x v="4"/>
    <x v="4"/>
    <s v="E"/>
    <x v="0"/>
    <s v=""/>
    <x v="24"/>
    <x v="24"/>
    <x v="0"/>
    <s v="JMUELLER"/>
    <x v="35"/>
    <x v="0"/>
    <s v="2012-09-25"/>
    <x v="3"/>
    <x v="3"/>
    <x v="0"/>
    <x v="35"/>
    <x v="0"/>
    <x v="4"/>
    <x v="0"/>
    <x v="1"/>
    <n v="8122"/>
  </r>
  <r>
    <s v="2012"/>
    <x v="0"/>
    <x v="0"/>
    <x v="4"/>
    <s v="73"/>
    <s v=""/>
    <x v="9"/>
    <x v="4"/>
    <x v="4"/>
    <s v="E"/>
    <x v="0"/>
    <s v=""/>
    <x v="25"/>
    <x v="25"/>
    <x v="0"/>
    <s v="JMUELLER"/>
    <x v="35"/>
    <x v="0"/>
    <s v="2012-09-25"/>
    <x v="3"/>
    <x v="3"/>
    <x v="1"/>
    <x v="35"/>
    <x v="0"/>
    <x v="4"/>
    <x v="0"/>
    <x v="1"/>
    <n v="8122"/>
  </r>
  <r>
    <s v="2012"/>
    <x v="0"/>
    <x v="0"/>
    <x v="4"/>
    <s v="73"/>
    <s v=""/>
    <x v="9"/>
    <x v="4"/>
    <x v="4"/>
    <s v="E"/>
    <x v="0"/>
    <s v=""/>
    <x v="29"/>
    <x v="29"/>
    <x v="0"/>
    <s v="JMUELLER"/>
    <x v="35"/>
    <x v="0"/>
    <s v="2012-09-25"/>
    <x v="3"/>
    <x v="3"/>
    <x v="1"/>
    <x v="35"/>
    <x v="0"/>
    <x v="4"/>
    <x v="0"/>
    <x v="1"/>
    <n v="8122"/>
  </r>
  <r>
    <s v="2012"/>
    <x v="0"/>
    <x v="0"/>
    <x v="4"/>
    <s v="73"/>
    <s v=""/>
    <x v="9"/>
    <x v="4"/>
    <x v="4"/>
    <s v="E"/>
    <x v="0"/>
    <s v=""/>
    <x v="30"/>
    <x v="30"/>
    <x v="0"/>
    <s v="JMUELLER"/>
    <x v="35"/>
    <x v="0"/>
    <s v="2012-09-25"/>
    <x v="3"/>
    <x v="3"/>
    <x v="1"/>
    <x v="35"/>
    <x v="0"/>
    <x v="4"/>
    <x v="0"/>
    <x v="1"/>
    <n v="8122"/>
  </r>
  <r>
    <s v="2012"/>
    <x v="0"/>
    <x v="0"/>
    <x v="5"/>
    <s v="73"/>
    <s v=""/>
    <x v="10"/>
    <x v="0"/>
    <x v="0"/>
    <s v="U"/>
    <x v="1"/>
    <s v="12"/>
    <x v="0"/>
    <x v="0"/>
    <x v="0"/>
    <s v="JMUELLER"/>
    <x v="36"/>
    <x v="0"/>
    <s v="2012-09-25"/>
    <x v="0"/>
    <x v="0"/>
    <x v="0"/>
    <x v="36"/>
    <x v="0"/>
    <x v="5"/>
    <x v="1"/>
    <x v="1"/>
    <n v="24225"/>
  </r>
  <r>
    <s v="2012"/>
    <x v="0"/>
    <x v="0"/>
    <x v="5"/>
    <s v="73"/>
    <s v=""/>
    <x v="10"/>
    <x v="0"/>
    <x v="0"/>
    <s v="U"/>
    <x v="1"/>
    <s v="12"/>
    <x v="1"/>
    <x v="1"/>
    <x v="0"/>
    <s v="JMUELLER"/>
    <x v="36"/>
    <x v="0"/>
    <s v="2012-09-25"/>
    <x v="0"/>
    <x v="0"/>
    <x v="0"/>
    <x v="36"/>
    <x v="0"/>
    <x v="5"/>
    <x v="1"/>
    <x v="1"/>
    <n v="3279"/>
  </r>
  <r>
    <s v="2012"/>
    <x v="0"/>
    <x v="0"/>
    <x v="5"/>
    <s v="73"/>
    <s v=""/>
    <x v="10"/>
    <x v="0"/>
    <x v="0"/>
    <s v="U"/>
    <x v="1"/>
    <s v="12"/>
    <x v="46"/>
    <x v="46"/>
    <x v="0"/>
    <s v="JMUELLER"/>
    <x v="36"/>
    <x v="0"/>
    <s v="2012-09-25"/>
    <x v="0"/>
    <x v="0"/>
    <x v="0"/>
    <x v="36"/>
    <x v="0"/>
    <x v="5"/>
    <x v="1"/>
    <x v="1"/>
    <n v="-35425"/>
  </r>
  <r>
    <s v="2012"/>
    <x v="0"/>
    <x v="0"/>
    <x v="5"/>
    <s v="73"/>
    <s v=""/>
    <x v="10"/>
    <x v="0"/>
    <x v="0"/>
    <s v="U"/>
    <x v="1"/>
    <s v="12"/>
    <x v="2"/>
    <x v="2"/>
    <x v="0"/>
    <s v="JMUELLER"/>
    <x v="36"/>
    <x v="0"/>
    <s v="2012-09-25"/>
    <x v="0"/>
    <x v="0"/>
    <x v="1"/>
    <x v="36"/>
    <x v="0"/>
    <x v="5"/>
    <x v="1"/>
    <x v="1"/>
    <n v="-7922"/>
  </r>
  <r>
    <s v="2012"/>
    <x v="0"/>
    <x v="0"/>
    <x v="5"/>
    <s v="73"/>
    <s v=""/>
    <x v="10"/>
    <x v="0"/>
    <x v="0"/>
    <s v="U"/>
    <x v="1"/>
    <s v="12"/>
    <x v="47"/>
    <x v="47"/>
    <x v="0"/>
    <s v="JMUELLER"/>
    <x v="36"/>
    <x v="0"/>
    <s v="2012-09-25"/>
    <x v="0"/>
    <x v="0"/>
    <x v="0"/>
    <x v="36"/>
    <x v="0"/>
    <x v="5"/>
    <x v="1"/>
    <x v="1"/>
    <n v="38893"/>
  </r>
  <r>
    <s v="2012"/>
    <x v="0"/>
    <x v="0"/>
    <x v="5"/>
    <s v="73"/>
    <s v=""/>
    <x v="10"/>
    <x v="0"/>
    <x v="0"/>
    <s v="U"/>
    <x v="1"/>
    <s v="12"/>
    <x v="48"/>
    <x v="48"/>
    <x v="0"/>
    <s v="JMUELLER"/>
    <x v="36"/>
    <x v="0"/>
    <s v="2012-09-25"/>
    <x v="0"/>
    <x v="0"/>
    <x v="1"/>
    <x v="36"/>
    <x v="0"/>
    <x v="5"/>
    <x v="1"/>
    <x v="1"/>
    <n v="38893"/>
  </r>
  <r>
    <s v="2012"/>
    <x v="0"/>
    <x v="0"/>
    <x v="5"/>
    <s v="73"/>
    <s v=""/>
    <x v="10"/>
    <x v="0"/>
    <x v="0"/>
    <s v="U"/>
    <x v="1"/>
    <s v="12"/>
    <x v="49"/>
    <x v="49"/>
    <x v="0"/>
    <s v="JMUELLER"/>
    <x v="36"/>
    <x v="0"/>
    <s v="2012-09-25"/>
    <x v="0"/>
    <x v="0"/>
    <x v="0"/>
    <x v="36"/>
    <x v="0"/>
    <x v="5"/>
    <x v="1"/>
    <x v="1"/>
    <n v="27206"/>
  </r>
  <r>
    <s v="2012"/>
    <x v="0"/>
    <x v="0"/>
    <x v="5"/>
    <s v="73"/>
    <s v=""/>
    <x v="10"/>
    <x v="0"/>
    <x v="0"/>
    <s v="U"/>
    <x v="1"/>
    <s v="12"/>
    <x v="50"/>
    <x v="50"/>
    <x v="0"/>
    <s v="JMUELLER"/>
    <x v="36"/>
    <x v="0"/>
    <s v="2012-09-25"/>
    <x v="0"/>
    <x v="0"/>
    <x v="0"/>
    <x v="36"/>
    <x v="0"/>
    <x v="5"/>
    <x v="1"/>
    <x v="1"/>
    <n v="5002"/>
  </r>
  <r>
    <s v="2012"/>
    <x v="0"/>
    <x v="0"/>
    <x v="5"/>
    <s v="73"/>
    <s v=""/>
    <x v="10"/>
    <x v="0"/>
    <x v="0"/>
    <s v="U"/>
    <x v="1"/>
    <s v="12"/>
    <x v="51"/>
    <x v="51"/>
    <x v="0"/>
    <s v="JMUELLER"/>
    <x v="36"/>
    <x v="0"/>
    <s v="2012-09-25"/>
    <x v="0"/>
    <x v="0"/>
    <x v="0"/>
    <x v="36"/>
    <x v="0"/>
    <x v="5"/>
    <x v="1"/>
    <x v="1"/>
    <n v="-18344"/>
  </r>
  <r>
    <s v="2012"/>
    <x v="0"/>
    <x v="0"/>
    <x v="5"/>
    <s v="73"/>
    <s v=""/>
    <x v="10"/>
    <x v="0"/>
    <x v="0"/>
    <s v="U"/>
    <x v="1"/>
    <s v="12"/>
    <x v="52"/>
    <x v="52"/>
    <x v="0"/>
    <s v="JMUELLER"/>
    <x v="36"/>
    <x v="0"/>
    <s v="2012-09-25"/>
    <x v="0"/>
    <x v="0"/>
    <x v="0"/>
    <x v="36"/>
    <x v="0"/>
    <x v="5"/>
    <x v="1"/>
    <x v="1"/>
    <n v="6480"/>
  </r>
  <r>
    <s v="2012"/>
    <x v="0"/>
    <x v="0"/>
    <x v="5"/>
    <s v="73"/>
    <s v=""/>
    <x v="10"/>
    <x v="0"/>
    <x v="0"/>
    <s v="U"/>
    <x v="1"/>
    <s v="12"/>
    <x v="53"/>
    <x v="53"/>
    <x v="0"/>
    <s v="JMUELLER"/>
    <x v="36"/>
    <x v="0"/>
    <s v="2012-09-25"/>
    <x v="0"/>
    <x v="0"/>
    <x v="1"/>
    <x v="36"/>
    <x v="0"/>
    <x v="5"/>
    <x v="1"/>
    <x v="1"/>
    <n v="20344"/>
  </r>
  <r>
    <s v="2012"/>
    <x v="0"/>
    <x v="0"/>
    <x v="5"/>
    <s v="73"/>
    <s v=""/>
    <x v="10"/>
    <x v="0"/>
    <x v="0"/>
    <s v="U"/>
    <x v="1"/>
    <s v="12"/>
    <x v="5"/>
    <x v="5"/>
    <x v="0"/>
    <s v="JMUELLER"/>
    <x v="36"/>
    <x v="0"/>
    <s v="2012-09-25"/>
    <x v="0"/>
    <x v="0"/>
    <x v="1"/>
    <x v="36"/>
    <x v="0"/>
    <x v="5"/>
    <x v="1"/>
    <x v="1"/>
    <n v="59238"/>
  </r>
  <r>
    <s v="2012"/>
    <x v="0"/>
    <x v="0"/>
    <x v="5"/>
    <s v="73"/>
    <s v=""/>
    <x v="10"/>
    <x v="0"/>
    <x v="0"/>
    <s v="U"/>
    <x v="1"/>
    <s v="12"/>
    <x v="6"/>
    <x v="6"/>
    <x v="0"/>
    <s v="JMUELLER"/>
    <x v="36"/>
    <x v="0"/>
    <s v="2012-09-25"/>
    <x v="0"/>
    <x v="0"/>
    <x v="1"/>
    <x v="36"/>
    <x v="0"/>
    <x v="5"/>
    <x v="1"/>
    <x v="1"/>
    <n v="51316"/>
  </r>
  <r>
    <s v="2012"/>
    <x v="0"/>
    <x v="0"/>
    <x v="5"/>
    <s v="73"/>
    <s v=""/>
    <x v="10"/>
    <x v="0"/>
    <x v="0"/>
    <s v="U"/>
    <x v="1"/>
    <s v="12"/>
    <x v="7"/>
    <x v="7"/>
    <x v="0"/>
    <s v="JMUELLER"/>
    <x v="36"/>
    <x v="0"/>
    <s v="2012-09-25"/>
    <x v="1"/>
    <x v="1"/>
    <x v="0"/>
    <x v="36"/>
    <x v="0"/>
    <x v="5"/>
    <x v="1"/>
    <x v="1"/>
    <n v="24606"/>
  </r>
  <r>
    <s v="2012"/>
    <x v="0"/>
    <x v="0"/>
    <x v="5"/>
    <s v="73"/>
    <s v=""/>
    <x v="10"/>
    <x v="0"/>
    <x v="0"/>
    <s v="U"/>
    <x v="1"/>
    <s v="12"/>
    <x v="38"/>
    <x v="38"/>
    <x v="20"/>
    <s v="JMUELLER"/>
    <x v="36"/>
    <x v="0"/>
    <s v="2012-09-25"/>
    <x v="1"/>
    <x v="1"/>
    <x v="0"/>
    <x v="36"/>
    <x v="0"/>
    <x v="5"/>
    <x v="1"/>
    <x v="1"/>
    <n v="-436"/>
  </r>
  <r>
    <s v="2012"/>
    <x v="0"/>
    <x v="0"/>
    <x v="5"/>
    <s v="73"/>
    <s v=""/>
    <x v="10"/>
    <x v="0"/>
    <x v="0"/>
    <s v="U"/>
    <x v="1"/>
    <s v="12"/>
    <x v="38"/>
    <x v="38"/>
    <x v="21"/>
    <s v="JMUELLER"/>
    <x v="36"/>
    <x v="0"/>
    <s v="2012-09-25"/>
    <x v="1"/>
    <x v="1"/>
    <x v="0"/>
    <x v="36"/>
    <x v="0"/>
    <x v="5"/>
    <x v="1"/>
    <x v="1"/>
    <n v="2927"/>
  </r>
  <r>
    <s v="2012"/>
    <x v="0"/>
    <x v="0"/>
    <x v="5"/>
    <s v="73"/>
    <s v=""/>
    <x v="10"/>
    <x v="0"/>
    <x v="0"/>
    <s v="U"/>
    <x v="1"/>
    <s v="12"/>
    <x v="38"/>
    <x v="38"/>
    <x v="22"/>
    <s v="JMUELLER"/>
    <x v="36"/>
    <x v="0"/>
    <s v="2012-09-25"/>
    <x v="1"/>
    <x v="1"/>
    <x v="0"/>
    <x v="36"/>
    <x v="0"/>
    <x v="5"/>
    <x v="1"/>
    <x v="1"/>
    <n v="5072"/>
  </r>
  <r>
    <s v="2012"/>
    <x v="0"/>
    <x v="0"/>
    <x v="5"/>
    <s v="73"/>
    <s v=""/>
    <x v="10"/>
    <x v="0"/>
    <x v="0"/>
    <s v="U"/>
    <x v="1"/>
    <s v="12"/>
    <x v="38"/>
    <x v="38"/>
    <x v="16"/>
    <s v="JMUELLER"/>
    <x v="36"/>
    <x v="0"/>
    <s v="2012-09-25"/>
    <x v="1"/>
    <x v="1"/>
    <x v="0"/>
    <x v="36"/>
    <x v="0"/>
    <x v="5"/>
    <x v="1"/>
    <x v="1"/>
    <n v="18000"/>
  </r>
  <r>
    <s v="2012"/>
    <x v="0"/>
    <x v="0"/>
    <x v="5"/>
    <s v="73"/>
    <s v=""/>
    <x v="10"/>
    <x v="0"/>
    <x v="0"/>
    <s v="U"/>
    <x v="1"/>
    <s v="12"/>
    <x v="8"/>
    <x v="8"/>
    <x v="0"/>
    <s v="JMUELLER"/>
    <x v="36"/>
    <x v="0"/>
    <s v="2012-09-25"/>
    <x v="1"/>
    <x v="1"/>
    <x v="1"/>
    <x v="36"/>
    <x v="0"/>
    <x v="5"/>
    <x v="1"/>
    <x v="1"/>
    <n v="50169"/>
  </r>
  <r>
    <s v="2012"/>
    <x v="0"/>
    <x v="0"/>
    <x v="5"/>
    <s v="73"/>
    <s v=""/>
    <x v="10"/>
    <x v="0"/>
    <x v="0"/>
    <s v="U"/>
    <x v="1"/>
    <s v="12"/>
    <x v="12"/>
    <x v="12"/>
    <x v="0"/>
    <s v="JMUELLER"/>
    <x v="36"/>
    <x v="0"/>
    <s v="2012-09-25"/>
    <x v="1"/>
    <x v="1"/>
    <x v="0"/>
    <x v="36"/>
    <x v="0"/>
    <x v="5"/>
    <x v="1"/>
    <x v="1"/>
    <n v="1075"/>
  </r>
  <r>
    <s v="2012"/>
    <x v="0"/>
    <x v="0"/>
    <x v="5"/>
    <s v="73"/>
    <s v=""/>
    <x v="10"/>
    <x v="0"/>
    <x v="0"/>
    <s v="U"/>
    <x v="1"/>
    <s v="12"/>
    <x v="13"/>
    <x v="13"/>
    <x v="0"/>
    <s v="JMUELLER"/>
    <x v="36"/>
    <x v="0"/>
    <s v="2012-09-25"/>
    <x v="1"/>
    <x v="1"/>
    <x v="1"/>
    <x v="36"/>
    <x v="0"/>
    <x v="5"/>
    <x v="1"/>
    <x v="1"/>
    <n v="1075"/>
  </r>
  <r>
    <s v="2012"/>
    <x v="0"/>
    <x v="0"/>
    <x v="5"/>
    <s v="73"/>
    <s v=""/>
    <x v="10"/>
    <x v="0"/>
    <x v="0"/>
    <s v="U"/>
    <x v="1"/>
    <s v="12"/>
    <x v="14"/>
    <x v="14"/>
    <x v="0"/>
    <s v="JMUELLER"/>
    <x v="36"/>
    <x v="0"/>
    <s v="2012-09-25"/>
    <x v="1"/>
    <x v="1"/>
    <x v="1"/>
    <x v="36"/>
    <x v="0"/>
    <x v="5"/>
    <x v="1"/>
    <x v="1"/>
    <n v="51244"/>
  </r>
  <r>
    <s v="2012"/>
    <x v="0"/>
    <x v="0"/>
    <x v="5"/>
    <s v="73"/>
    <s v=""/>
    <x v="10"/>
    <x v="0"/>
    <x v="0"/>
    <s v="U"/>
    <x v="1"/>
    <s v="12"/>
    <x v="15"/>
    <x v="15"/>
    <x v="0"/>
    <s v="JMUELLER"/>
    <x v="36"/>
    <x v="0"/>
    <s v="2012-09-25"/>
    <x v="2"/>
    <x v="2"/>
    <x v="0"/>
    <x v="36"/>
    <x v="0"/>
    <x v="5"/>
    <x v="1"/>
    <x v="1"/>
    <n v="49697"/>
  </r>
  <r>
    <s v="2012"/>
    <x v="0"/>
    <x v="0"/>
    <x v="5"/>
    <s v="73"/>
    <s v=""/>
    <x v="10"/>
    <x v="0"/>
    <x v="0"/>
    <s v="U"/>
    <x v="1"/>
    <s v="12"/>
    <x v="16"/>
    <x v="16"/>
    <x v="0"/>
    <s v="JMUELLER"/>
    <x v="36"/>
    <x v="0"/>
    <s v="2012-09-25"/>
    <x v="2"/>
    <x v="2"/>
    <x v="0"/>
    <x v="36"/>
    <x v="0"/>
    <x v="5"/>
    <x v="1"/>
    <x v="1"/>
    <n v="50169"/>
  </r>
  <r>
    <s v="2012"/>
    <x v="0"/>
    <x v="0"/>
    <x v="5"/>
    <s v="73"/>
    <s v=""/>
    <x v="10"/>
    <x v="0"/>
    <x v="0"/>
    <s v="U"/>
    <x v="1"/>
    <s v="12"/>
    <x v="17"/>
    <x v="17"/>
    <x v="0"/>
    <s v="JMUELLER"/>
    <x v="36"/>
    <x v="0"/>
    <s v="2012-09-25"/>
    <x v="2"/>
    <x v="2"/>
    <x v="1"/>
    <x v="36"/>
    <x v="0"/>
    <x v="5"/>
    <x v="1"/>
    <x v="1"/>
    <n v="-32573"/>
  </r>
  <r>
    <s v="2012"/>
    <x v="0"/>
    <x v="0"/>
    <x v="5"/>
    <s v="73"/>
    <s v=""/>
    <x v="10"/>
    <x v="0"/>
    <x v="0"/>
    <s v="U"/>
    <x v="1"/>
    <s v="12"/>
    <x v="18"/>
    <x v="18"/>
    <x v="0"/>
    <s v="JMUELLER"/>
    <x v="36"/>
    <x v="0"/>
    <s v="2012-09-25"/>
    <x v="2"/>
    <x v="2"/>
    <x v="0"/>
    <x v="36"/>
    <x v="0"/>
    <x v="5"/>
    <x v="1"/>
    <x v="1"/>
    <n v="-3279"/>
  </r>
  <r>
    <s v="2012"/>
    <x v="0"/>
    <x v="0"/>
    <x v="5"/>
    <s v="73"/>
    <s v=""/>
    <x v="10"/>
    <x v="0"/>
    <x v="0"/>
    <s v="U"/>
    <x v="1"/>
    <s v="12"/>
    <x v="19"/>
    <x v="19"/>
    <x v="0"/>
    <s v="JMUELLER"/>
    <x v="36"/>
    <x v="0"/>
    <s v="2012-09-25"/>
    <x v="2"/>
    <x v="2"/>
    <x v="0"/>
    <x v="36"/>
    <x v="0"/>
    <x v="5"/>
    <x v="1"/>
    <x v="1"/>
    <n v="64014"/>
  </r>
  <r>
    <s v="2012"/>
    <x v="0"/>
    <x v="0"/>
    <x v="5"/>
    <s v="73"/>
    <s v=""/>
    <x v="10"/>
    <x v="0"/>
    <x v="0"/>
    <s v="U"/>
    <x v="1"/>
    <s v="12"/>
    <x v="54"/>
    <x v="54"/>
    <x v="0"/>
    <s v="JMUELLER"/>
    <x v="36"/>
    <x v="0"/>
    <s v="2012-09-25"/>
    <x v="2"/>
    <x v="2"/>
    <x v="0"/>
    <x v="36"/>
    <x v="0"/>
    <x v="5"/>
    <x v="1"/>
    <x v="1"/>
    <n v="-9631"/>
  </r>
  <r>
    <s v="2012"/>
    <x v="0"/>
    <x v="0"/>
    <x v="5"/>
    <s v="73"/>
    <s v=""/>
    <x v="10"/>
    <x v="0"/>
    <x v="0"/>
    <s v="U"/>
    <x v="1"/>
    <s v="12"/>
    <x v="55"/>
    <x v="55"/>
    <x v="0"/>
    <s v="JMUELLER"/>
    <x v="36"/>
    <x v="0"/>
    <s v="2012-09-25"/>
    <x v="2"/>
    <x v="2"/>
    <x v="0"/>
    <x v="36"/>
    <x v="0"/>
    <x v="5"/>
    <x v="1"/>
    <x v="1"/>
    <n v="-5002"/>
  </r>
  <r>
    <s v="2012"/>
    <x v="0"/>
    <x v="0"/>
    <x v="5"/>
    <s v="73"/>
    <s v=""/>
    <x v="10"/>
    <x v="0"/>
    <x v="0"/>
    <s v="U"/>
    <x v="1"/>
    <s v="12"/>
    <x v="56"/>
    <x v="56"/>
    <x v="0"/>
    <s v="JMUELLER"/>
    <x v="36"/>
    <x v="0"/>
    <s v="2012-09-25"/>
    <x v="2"/>
    <x v="2"/>
    <x v="0"/>
    <x v="36"/>
    <x v="0"/>
    <x v="5"/>
    <x v="1"/>
    <x v="1"/>
    <n v="-14634"/>
  </r>
  <r>
    <s v="2012"/>
    <x v="0"/>
    <x v="0"/>
    <x v="5"/>
    <s v="73"/>
    <s v=""/>
    <x v="10"/>
    <x v="0"/>
    <x v="0"/>
    <s v="U"/>
    <x v="1"/>
    <s v="12"/>
    <x v="20"/>
    <x v="20"/>
    <x v="0"/>
    <s v="JMUELLER"/>
    <x v="36"/>
    <x v="0"/>
    <s v="2012-09-25"/>
    <x v="2"/>
    <x v="2"/>
    <x v="1"/>
    <x v="36"/>
    <x v="0"/>
    <x v="5"/>
    <x v="1"/>
    <x v="1"/>
    <n v="40065"/>
  </r>
  <r>
    <s v="2012"/>
    <x v="0"/>
    <x v="0"/>
    <x v="5"/>
    <s v="73"/>
    <s v=""/>
    <x v="10"/>
    <x v="0"/>
    <x v="0"/>
    <s v="U"/>
    <x v="1"/>
    <s v="12"/>
    <x v="21"/>
    <x v="21"/>
    <x v="0"/>
    <s v="JMUELLER"/>
    <x v="36"/>
    <x v="0"/>
    <s v="2012-09-25"/>
    <x v="2"/>
    <x v="2"/>
    <x v="1"/>
    <x v="36"/>
    <x v="0"/>
    <x v="5"/>
    <x v="1"/>
    <x v="1"/>
    <n v="49381"/>
  </r>
  <r>
    <s v="2012"/>
    <x v="0"/>
    <x v="0"/>
    <x v="5"/>
    <s v="73"/>
    <s v=""/>
    <x v="10"/>
    <x v="0"/>
    <x v="0"/>
    <s v="U"/>
    <x v="1"/>
    <s v="12"/>
    <x v="41"/>
    <x v="41"/>
    <x v="0"/>
    <s v="JMUELLER"/>
    <x v="36"/>
    <x v="0"/>
    <s v="2012-09-25"/>
    <x v="3"/>
    <x v="3"/>
    <x v="1"/>
    <x v="36"/>
    <x v="0"/>
    <x v="5"/>
    <x v="1"/>
    <x v="1"/>
    <n v="59238"/>
  </r>
  <r>
    <s v="2012"/>
    <x v="0"/>
    <x v="0"/>
    <x v="5"/>
    <s v="73"/>
    <s v=""/>
    <x v="10"/>
    <x v="0"/>
    <x v="0"/>
    <s v="U"/>
    <x v="1"/>
    <s v="12"/>
    <x v="43"/>
    <x v="43"/>
    <x v="0"/>
    <s v="JMUELLER"/>
    <x v="36"/>
    <x v="0"/>
    <s v="2012-09-25"/>
    <x v="3"/>
    <x v="3"/>
    <x v="0"/>
    <x v="36"/>
    <x v="0"/>
    <x v="5"/>
    <x v="1"/>
    <x v="1"/>
    <n v="32573"/>
  </r>
  <r>
    <s v="2012"/>
    <x v="0"/>
    <x v="0"/>
    <x v="5"/>
    <s v="73"/>
    <s v=""/>
    <x v="10"/>
    <x v="0"/>
    <x v="0"/>
    <s v="U"/>
    <x v="1"/>
    <s v="12"/>
    <x v="57"/>
    <x v="57"/>
    <x v="0"/>
    <s v="JMUELLER"/>
    <x v="36"/>
    <x v="0"/>
    <s v="2012-09-25"/>
    <x v="3"/>
    <x v="3"/>
    <x v="0"/>
    <x v="36"/>
    <x v="0"/>
    <x v="5"/>
    <x v="1"/>
    <x v="1"/>
    <n v="-9352"/>
  </r>
  <r>
    <s v="2012"/>
    <x v="0"/>
    <x v="0"/>
    <x v="5"/>
    <s v="73"/>
    <s v=""/>
    <x v="10"/>
    <x v="0"/>
    <x v="0"/>
    <s v="U"/>
    <x v="1"/>
    <s v="12"/>
    <x v="58"/>
    <x v="58"/>
    <x v="0"/>
    <s v="JMUELLER"/>
    <x v="36"/>
    <x v="0"/>
    <s v="2012-09-25"/>
    <x v="3"/>
    <x v="3"/>
    <x v="0"/>
    <x v="36"/>
    <x v="0"/>
    <x v="5"/>
    <x v="1"/>
    <x v="1"/>
    <n v="-17854"/>
  </r>
  <r>
    <s v="2012"/>
    <x v="0"/>
    <x v="0"/>
    <x v="5"/>
    <s v="73"/>
    <s v=""/>
    <x v="10"/>
    <x v="0"/>
    <x v="0"/>
    <s v="U"/>
    <x v="1"/>
    <s v="12"/>
    <x v="59"/>
    <x v="59"/>
    <x v="0"/>
    <s v="JMUELLER"/>
    <x v="36"/>
    <x v="0"/>
    <s v="2012-09-25"/>
    <x v="3"/>
    <x v="3"/>
    <x v="1"/>
    <x v="36"/>
    <x v="0"/>
    <x v="5"/>
    <x v="1"/>
    <x v="1"/>
    <n v="-27206"/>
  </r>
  <r>
    <s v="2012"/>
    <x v="0"/>
    <x v="0"/>
    <x v="5"/>
    <s v="73"/>
    <s v=""/>
    <x v="10"/>
    <x v="0"/>
    <x v="0"/>
    <s v="U"/>
    <x v="1"/>
    <s v="12"/>
    <x v="60"/>
    <x v="60"/>
    <x v="0"/>
    <s v="JMUELLER"/>
    <x v="36"/>
    <x v="0"/>
    <s v="2012-09-25"/>
    <x v="3"/>
    <x v="3"/>
    <x v="0"/>
    <x v="36"/>
    <x v="0"/>
    <x v="5"/>
    <x v="1"/>
    <x v="1"/>
    <n v="-5002"/>
  </r>
  <r>
    <s v="2012"/>
    <x v="0"/>
    <x v="0"/>
    <x v="5"/>
    <s v="73"/>
    <s v=""/>
    <x v="10"/>
    <x v="0"/>
    <x v="0"/>
    <s v="U"/>
    <x v="1"/>
    <s v="12"/>
    <x v="61"/>
    <x v="61"/>
    <x v="0"/>
    <s v="JMUELLER"/>
    <x v="36"/>
    <x v="0"/>
    <s v="2012-09-25"/>
    <x v="3"/>
    <x v="3"/>
    <x v="0"/>
    <x v="36"/>
    <x v="0"/>
    <x v="5"/>
    <x v="1"/>
    <x v="1"/>
    <n v="-6480"/>
  </r>
  <r>
    <s v="2012"/>
    <x v="0"/>
    <x v="0"/>
    <x v="5"/>
    <s v="73"/>
    <s v=""/>
    <x v="10"/>
    <x v="0"/>
    <x v="0"/>
    <s v="U"/>
    <x v="1"/>
    <s v="12"/>
    <x v="62"/>
    <x v="62"/>
    <x v="0"/>
    <s v="JMUELLER"/>
    <x v="36"/>
    <x v="0"/>
    <s v="2012-09-25"/>
    <x v="3"/>
    <x v="3"/>
    <x v="1"/>
    <x v="36"/>
    <x v="0"/>
    <x v="5"/>
    <x v="1"/>
    <x v="1"/>
    <n v="-11482"/>
  </r>
  <r>
    <s v="2012"/>
    <x v="0"/>
    <x v="0"/>
    <x v="5"/>
    <s v="73"/>
    <s v=""/>
    <x v="10"/>
    <x v="0"/>
    <x v="0"/>
    <s v="U"/>
    <x v="1"/>
    <s v="12"/>
    <x v="44"/>
    <x v="44"/>
    <x v="0"/>
    <s v="JMUELLER"/>
    <x v="36"/>
    <x v="0"/>
    <s v="2012-09-25"/>
    <x v="3"/>
    <x v="3"/>
    <x v="1"/>
    <x v="36"/>
    <x v="0"/>
    <x v="5"/>
    <x v="1"/>
    <x v="1"/>
    <n v="20550"/>
  </r>
  <r>
    <s v="2012"/>
    <x v="0"/>
    <x v="0"/>
    <x v="5"/>
    <s v="73"/>
    <s v=""/>
    <x v="10"/>
    <x v="0"/>
    <x v="0"/>
    <s v="U"/>
    <x v="1"/>
    <s v="12"/>
    <x v="45"/>
    <x v="45"/>
    <x v="0"/>
    <s v="JMUELLER"/>
    <x v="36"/>
    <x v="0"/>
    <s v="2012-09-25"/>
    <x v="3"/>
    <x v="3"/>
    <x v="1"/>
    <x v="36"/>
    <x v="0"/>
    <x v="5"/>
    <x v="1"/>
    <x v="1"/>
    <n v="5367"/>
  </r>
  <r>
    <s v="2012"/>
    <x v="0"/>
    <x v="0"/>
    <x v="5"/>
    <s v="73"/>
    <s v=""/>
    <x v="10"/>
    <x v="0"/>
    <x v="0"/>
    <s v="U"/>
    <x v="1"/>
    <s v="12"/>
    <x v="34"/>
    <x v="34"/>
    <x v="0"/>
    <s v="JMUELLER"/>
    <x v="36"/>
    <x v="0"/>
    <s v="2012-09-25"/>
    <x v="3"/>
    <x v="3"/>
    <x v="1"/>
    <x v="36"/>
    <x v="0"/>
    <x v="5"/>
    <x v="1"/>
    <x v="1"/>
    <n v="20550"/>
  </r>
  <r>
    <s v="2012"/>
    <x v="0"/>
    <x v="0"/>
    <x v="5"/>
    <s v="73"/>
    <s v=""/>
    <x v="10"/>
    <x v="0"/>
    <x v="0"/>
    <s v="U"/>
    <x v="1"/>
    <s v="12"/>
    <x v="30"/>
    <x v="30"/>
    <x v="0"/>
    <s v="JMUELLER"/>
    <x v="36"/>
    <x v="0"/>
    <s v="2012-09-25"/>
    <x v="3"/>
    <x v="3"/>
    <x v="1"/>
    <x v="36"/>
    <x v="0"/>
    <x v="5"/>
    <x v="1"/>
    <x v="1"/>
    <n v="5367"/>
  </r>
  <r>
    <s v="2012"/>
    <x v="0"/>
    <x v="0"/>
    <x v="5"/>
    <s v="73"/>
    <s v=""/>
    <x v="11"/>
    <x v="0"/>
    <x v="0"/>
    <s v="U"/>
    <x v="1"/>
    <s v="12"/>
    <x v="0"/>
    <x v="0"/>
    <x v="0"/>
    <s v="JMUELLER"/>
    <x v="37"/>
    <x v="0"/>
    <s v="2012-09-25"/>
    <x v="0"/>
    <x v="0"/>
    <x v="0"/>
    <x v="37"/>
    <x v="0"/>
    <x v="5"/>
    <x v="1"/>
    <x v="1"/>
    <n v="2912"/>
  </r>
  <r>
    <s v="2012"/>
    <x v="0"/>
    <x v="0"/>
    <x v="5"/>
    <s v="73"/>
    <s v=""/>
    <x v="11"/>
    <x v="0"/>
    <x v="0"/>
    <s v="U"/>
    <x v="1"/>
    <s v="12"/>
    <x v="1"/>
    <x v="1"/>
    <x v="0"/>
    <s v="JMUELLER"/>
    <x v="37"/>
    <x v="0"/>
    <s v="2012-09-25"/>
    <x v="0"/>
    <x v="0"/>
    <x v="0"/>
    <x v="37"/>
    <x v="0"/>
    <x v="5"/>
    <x v="1"/>
    <x v="1"/>
    <n v="2594"/>
  </r>
  <r>
    <s v="2012"/>
    <x v="0"/>
    <x v="0"/>
    <x v="5"/>
    <s v="73"/>
    <s v=""/>
    <x v="11"/>
    <x v="0"/>
    <x v="0"/>
    <s v="U"/>
    <x v="1"/>
    <s v="12"/>
    <x v="46"/>
    <x v="46"/>
    <x v="0"/>
    <s v="JMUELLER"/>
    <x v="37"/>
    <x v="0"/>
    <s v="2012-09-25"/>
    <x v="0"/>
    <x v="0"/>
    <x v="0"/>
    <x v="37"/>
    <x v="0"/>
    <x v="5"/>
    <x v="1"/>
    <x v="1"/>
    <n v="-5506"/>
  </r>
  <r>
    <s v="2012"/>
    <x v="0"/>
    <x v="0"/>
    <x v="5"/>
    <s v="73"/>
    <s v=""/>
    <x v="11"/>
    <x v="0"/>
    <x v="0"/>
    <s v="U"/>
    <x v="1"/>
    <s v="12"/>
    <x v="47"/>
    <x v="47"/>
    <x v="0"/>
    <s v="JMUELLER"/>
    <x v="37"/>
    <x v="0"/>
    <s v="2012-09-25"/>
    <x v="0"/>
    <x v="0"/>
    <x v="0"/>
    <x v="37"/>
    <x v="0"/>
    <x v="5"/>
    <x v="1"/>
    <x v="1"/>
    <n v="51"/>
  </r>
  <r>
    <s v="2012"/>
    <x v="0"/>
    <x v="0"/>
    <x v="5"/>
    <s v="73"/>
    <s v=""/>
    <x v="11"/>
    <x v="0"/>
    <x v="0"/>
    <s v="U"/>
    <x v="1"/>
    <s v="12"/>
    <x v="48"/>
    <x v="48"/>
    <x v="0"/>
    <s v="JMUELLER"/>
    <x v="37"/>
    <x v="0"/>
    <s v="2012-09-25"/>
    <x v="0"/>
    <x v="0"/>
    <x v="1"/>
    <x v="37"/>
    <x v="0"/>
    <x v="5"/>
    <x v="1"/>
    <x v="1"/>
    <n v="51"/>
  </r>
  <r>
    <s v="2012"/>
    <x v="0"/>
    <x v="0"/>
    <x v="5"/>
    <s v="73"/>
    <s v=""/>
    <x v="11"/>
    <x v="0"/>
    <x v="0"/>
    <s v="U"/>
    <x v="1"/>
    <s v="12"/>
    <x v="49"/>
    <x v="49"/>
    <x v="0"/>
    <s v="JMUELLER"/>
    <x v="37"/>
    <x v="0"/>
    <s v="2012-09-25"/>
    <x v="0"/>
    <x v="0"/>
    <x v="0"/>
    <x v="37"/>
    <x v="0"/>
    <x v="5"/>
    <x v="1"/>
    <x v="1"/>
    <n v="6473"/>
  </r>
  <r>
    <s v="2012"/>
    <x v="0"/>
    <x v="0"/>
    <x v="5"/>
    <s v="73"/>
    <s v=""/>
    <x v="11"/>
    <x v="0"/>
    <x v="0"/>
    <s v="U"/>
    <x v="1"/>
    <s v="12"/>
    <x v="50"/>
    <x v="50"/>
    <x v="0"/>
    <s v="JMUELLER"/>
    <x v="37"/>
    <x v="0"/>
    <s v="2012-09-25"/>
    <x v="0"/>
    <x v="0"/>
    <x v="0"/>
    <x v="37"/>
    <x v="0"/>
    <x v="5"/>
    <x v="1"/>
    <x v="1"/>
    <n v="-563"/>
  </r>
  <r>
    <s v="2012"/>
    <x v="0"/>
    <x v="0"/>
    <x v="5"/>
    <s v="73"/>
    <s v=""/>
    <x v="11"/>
    <x v="0"/>
    <x v="0"/>
    <s v="U"/>
    <x v="1"/>
    <s v="12"/>
    <x v="51"/>
    <x v="51"/>
    <x v="0"/>
    <s v="JMUELLER"/>
    <x v="37"/>
    <x v="0"/>
    <s v="2012-09-25"/>
    <x v="0"/>
    <x v="0"/>
    <x v="0"/>
    <x v="37"/>
    <x v="0"/>
    <x v="5"/>
    <x v="1"/>
    <x v="1"/>
    <n v="-4086"/>
  </r>
  <r>
    <s v="2012"/>
    <x v="0"/>
    <x v="0"/>
    <x v="5"/>
    <s v="73"/>
    <s v=""/>
    <x v="11"/>
    <x v="0"/>
    <x v="0"/>
    <s v="U"/>
    <x v="1"/>
    <s v="12"/>
    <x v="53"/>
    <x v="53"/>
    <x v="0"/>
    <s v="JMUELLER"/>
    <x v="37"/>
    <x v="0"/>
    <s v="2012-09-25"/>
    <x v="0"/>
    <x v="0"/>
    <x v="1"/>
    <x v="37"/>
    <x v="0"/>
    <x v="5"/>
    <x v="1"/>
    <x v="1"/>
    <n v="1824"/>
  </r>
  <r>
    <s v="2012"/>
    <x v="0"/>
    <x v="0"/>
    <x v="5"/>
    <s v="73"/>
    <s v=""/>
    <x v="11"/>
    <x v="0"/>
    <x v="0"/>
    <s v="U"/>
    <x v="1"/>
    <s v="12"/>
    <x v="5"/>
    <x v="5"/>
    <x v="0"/>
    <s v="JMUELLER"/>
    <x v="37"/>
    <x v="0"/>
    <s v="2012-09-25"/>
    <x v="0"/>
    <x v="0"/>
    <x v="1"/>
    <x v="37"/>
    <x v="0"/>
    <x v="5"/>
    <x v="1"/>
    <x v="1"/>
    <n v="1875"/>
  </r>
  <r>
    <s v="2012"/>
    <x v="0"/>
    <x v="0"/>
    <x v="5"/>
    <s v="73"/>
    <s v=""/>
    <x v="11"/>
    <x v="0"/>
    <x v="0"/>
    <s v="U"/>
    <x v="1"/>
    <s v="12"/>
    <x v="6"/>
    <x v="6"/>
    <x v="0"/>
    <s v="JMUELLER"/>
    <x v="37"/>
    <x v="0"/>
    <s v="2012-09-25"/>
    <x v="0"/>
    <x v="0"/>
    <x v="1"/>
    <x v="37"/>
    <x v="0"/>
    <x v="5"/>
    <x v="1"/>
    <x v="1"/>
    <n v="1875"/>
  </r>
  <r>
    <s v="2012"/>
    <x v="0"/>
    <x v="0"/>
    <x v="5"/>
    <s v="73"/>
    <s v=""/>
    <x v="11"/>
    <x v="0"/>
    <x v="0"/>
    <s v="U"/>
    <x v="1"/>
    <s v="12"/>
    <x v="38"/>
    <x v="38"/>
    <x v="20"/>
    <s v="JMUELLER"/>
    <x v="37"/>
    <x v="0"/>
    <s v="2012-09-25"/>
    <x v="1"/>
    <x v="1"/>
    <x v="0"/>
    <x v="37"/>
    <x v="0"/>
    <x v="5"/>
    <x v="1"/>
    <x v="1"/>
    <n v="2"/>
  </r>
  <r>
    <s v="2012"/>
    <x v="0"/>
    <x v="0"/>
    <x v="5"/>
    <s v="73"/>
    <s v=""/>
    <x v="11"/>
    <x v="0"/>
    <x v="0"/>
    <s v="U"/>
    <x v="1"/>
    <s v="12"/>
    <x v="38"/>
    <x v="38"/>
    <x v="21"/>
    <s v="JMUELLER"/>
    <x v="37"/>
    <x v="0"/>
    <s v="2012-09-25"/>
    <x v="1"/>
    <x v="1"/>
    <x v="0"/>
    <x v="37"/>
    <x v="0"/>
    <x v="5"/>
    <x v="1"/>
    <x v="1"/>
    <n v="51"/>
  </r>
  <r>
    <s v="2012"/>
    <x v="0"/>
    <x v="0"/>
    <x v="5"/>
    <s v="73"/>
    <s v=""/>
    <x v="11"/>
    <x v="0"/>
    <x v="0"/>
    <s v="U"/>
    <x v="1"/>
    <s v="12"/>
    <x v="38"/>
    <x v="38"/>
    <x v="22"/>
    <s v="JMUELLER"/>
    <x v="37"/>
    <x v="0"/>
    <s v="2012-09-25"/>
    <x v="1"/>
    <x v="1"/>
    <x v="0"/>
    <x v="37"/>
    <x v="0"/>
    <x v="5"/>
    <x v="1"/>
    <x v="1"/>
    <n v="1131"/>
  </r>
  <r>
    <s v="2012"/>
    <x v="0"/>
    <x v="0"/>
    <x v="5"/>
    <s v="73"/>
    <s v=""/>
    <x v="11"/>
    <x v="0"/>
    <x v="0"/>
    <s v="U"/>
    <x v="1"/>
    <s v="12"/>
    <x v="8"/>
    <x v="8"/>
    <x v="0"/>
    <s v="JMUELLER"/>
    <x v="37"/>
    <x v="0"/>
    <s v="2012-09-25"/>
    <x v="1"/>
    <x v="1"/>
    <x v="1"/>
    <x v="37"/>
    <x v="0"/>
    <x v="5"/>
    <x v="1"/>
    <x v="1"/>
    <n v="1184"/>
  </r>
  <r>
    <s v="2012"/>
    <x v="0"/>
    <x v="0"/>
    <x v="5"/>
    <s v="73"/>
    <s v=""/>
    <x v="11"/>
    <x v="0"/>
    <x v="0"/>
    <s v="U"/>
    <x v="1"/>
    <s v="12"/>
    <x v="12"/>
    <x v="12"/>
    <x v="0"/>
    <s v="JMUELLER"/>
    <x v="37"/>
    <x v="0"/>
    <s v="2012-09-25"/>
    <x v="1"/>
    <x v="1"/>
    <x v="0"/>
    <x v="37"/>
    <x v="0"/>
    <x v="5"/>
    <x v="1"/>
    <x v="1"/>
    <n v="691"/>
  </r>
  <r>
    <s v="2012"/>
    <x v="0"/>
    <x v="0"/>
    <x v="5"/>
    <s v="73"/>
    <s v=""/>
    <x v="11"/>
    <x v="0"/>
    <x v="0"/>
    <s v="U"/>
    <x v="1"/>
    <s v="12"/>
    <x v="13"/>
    <x v="13"/>
    <x v="0"/>
    <s v="JMUELLER"/>
    <x v="37"/>
    <x v="0"/>
    <s v="2012-09-25"/>
    <x v="1"/>
    <x v="1"/>
    <x v="1"/>
    <x v="37"/>
    <x v="0"/>
    <x v="5"/>
    <x v="1"/>
    <x v="1"/>
    <n v="691"/>
  </r>
  <r>
    <s v="2012"/>
    <x v="0"/>
    <x v="0"/>
    <x v="5"/>
    <s v="73"/>
    <s v=""/>
    <x v="11"/>
    <x v="0"/>
    <x v="0"/>
    <s v="U"/>
    <x v="1"/>
    <s v="12"/>
    <x v="14"/>
    <x v="14"/>
    <x v="0"/>
    <s v="JMUELLER"/>
    <x v="37"/>
    <x v="0"/>
    <s v="2012-09-25"/>
    <x v="1"/>
    <x v="1"/>
    <x v="1"/>
    <x v="37"/>
    <x v="0"/>
    <x v="5"/>
    <x v="1"/>
    <x v="1"/>
    <n v="1875"/>
  </r>
  <r>
    <s v="2012"/>
    <x v="0"/>
    <x v="0"/>
    <x v="5"/>
    <s v="73"/>
    <s v=""/>
    <x v="11"/>
    <x v="0"/>
    <x v="0"/>
    <s v="U"/>
    <x v="1"/>
    <s v="12"/>
    <x v="15"/>
    <x v="15"/>
    <x v="0"/>
    <s v="JMUELLER"/>
    <x v="37"/>
    <x v="0"/>
    <s v="2012-09-25"/>
    <x v="2"/>
    <x v="2"/>
    <x v="0"/>
    <x v="37"/>
    <x v="0"/>
    <x v="5"/>
    <x v="1"/>
    <x v="1"/>
    <n v="13178"/>
  </r>
  <r>
    <s v="2012"/>
    <x v="0"/>
    <x v="0"/>
    <x v="5"/>
    <s v="73"/>
    <s v=""/>
    <x v="11"/>
    <x v="0"/>
    <x v="0"/>
    <s v="U"/>
    <x v="1"/>
    <s v="12"/>
    <x v="16"/>
    <x v="16"/>
    <x v="0"/>
    <s v="JMUELLER"/>
    <x v="37"/>
    <x v="0"/>
    <s v="2012-09-25"/>
    <x v="2"/>
    <x v="2"/>
    <x v="0"/>
    <x v="37"/>
    <x v="0"/>
    <x v="5"/>
    <x v="1"/>
    <x v="1"/>
    <n v="1184"/>
  </r>
  <r>
    <s v="2012"/>
    <x v="0"/>
    <x v="0"/>
    <x v="5"/>
    <s v="73"/>
    <s v=""/>
    <x v="11"/>
    <x v="0"/>
    <x v="0"/>
    <s v="U"/>
    <x v="1"/>
    <s v="12"/>
    <x v="17"/>
    <x v="17"/>
    <x v="0"/>
    <s v="JMUELLER"/>
    <x v="37"/>
    <x v="0"/>
    <s v="2012-09-25"/>
    <x v="2"/>
    <x v="2"/>
    <x v="1"/>
    <x v="37"/>
    <x v="0"/>
    <x v="5"/>
    <x v="1"/>
    <x v="1"/>
    <n v="-7395"/>
  </r>
  <r>
    <s v="2012"/>
    <x v="0"/>
    <x v="0"/>
    <x v="5"/>
    <s v="73"/>
    <s v=""/>
    <x v="11"/>
    <x v="0"/>
    <x v="0"/>
    <s v="U"/>
    <x v="1"/>
    <s v="12"/>
    <x v="18"/>
    <x v="18"/>
    <x v="0"/>
    <s v="JMUELLER"/>
    <x v="37"/>
    <x v="0"/>
    <s v="2012-09-25"/>
    <x v="2"/>
    <x v="2"/>
    <x v="0"/>
    <x v="37"/>
    <x v="0"/>
    <x v="5"/>
    <x v="1"/>
    <x v="1"/>
    <n v="-2594"/>
  </r>
  <r>
    <s v="2012"/>
    <x v="0"/>
    <x v="0"/>
    <x v="5"/>
    <s v="73"/>
    <s v=""/>
    <x v="11"/>
    <x v="0"/>
    <x v="0"/>
    <s v="U"/>
    <x v="1"/>
    <s v="12"/>
    <x v="19"/>
    <x v="19"/>
    <x v="0"/>
    <s v="JMUELLER"/>
    <x v="37"/>
    <x v="0"/>
    <s v="2012-09-25"/>
    <x v="2"/>
    <x v="2"/>
    <x v="0"/>
    <x v="37"/>
    <x v="0"/>
    <x v="5"/>
    <x v="1"/>
    <x v="1"/>
    <n v="4373"/>
  </r>
  <r>
    <s v="2012"/>
    <x v="0"/>
    <x v="0"/>
    <x v="5"/>
    <s v="73"/>
    <s v=""/>
    <x v="11"/>
    <x v="0"/>
    <x v="0"/>
    <s v="U"/>
    <x v="1"/>
    <s v="12"/>
    <x v="54"/>
    <x v="54"/>
    <x v="0"/>
    <s v="JMUELLER"/>
    <x v="37"/>
    <x v="0"/>
    <s v="2012-09-25"/>
    <x v="2"/>
    <x v="2"/>
    <x v="0"/>
    <x v="37"/>
    <x v="0"/>
    <x v="5"/>
    <x v="1"/>
    <x v="1"/>
    <n v="-1417"/>
  </r>
  <r>
    <s v="2012"/>
    <x v="0"/>
    <x v="0"/>
    <x v="5"/>
    <s v="73"/>
    <s v=""/>
    <x v="11"/>
    <x v="0"/>
    <x v="0"/>
    <s v="U"/>
    <x v="1"/>
    <s v="12"/>
    <x v="55"/>
    <x v="55"/>
    <x v="0"/>
    <s v="JMUELLER"/>
    <x v="37"/>
    <x v="0"/>
    <s v="2012-09-25"/>
    <x v="2"/>
    <x v="2"/>
    <x v="0"/>
    <x v="37"/>
    <x v="0"/>
    <x v="5"/>
    <x v="1"/>
    <x v="1"/>
    <n v="563"/>
  </r>
  <r>
    <s v="2012"/>
    <x v="0"/>
    <x v="0"/>
    <x v="5"/>
    <s v="73"/>
    <s v=""/>
    <x v="11"/>
    <x v="0"/>
    <x v="0"/>
    <s v="U"/>
    <x v="1"/>
    <s v="12"/>
    <x v="56"/>
    <x v="56"/>
    <x v="0"/>
    <s v="JMUELLER"/>
    <x v="37"/>
    <x v="0"/>
    <s v="2012-09-25"/>
    <x v="2"/>
    <x v="2"/>
    <x v="0"/>
    <x v="37"/>
    <x v="0"/>
    <x v="5"/>
    <x v="1"/>
    <x v="1"/>
    <n v="-854"/>
  </r>
  <r>
    <s v="2012"/>
    <x v="0"/>
    <x v="0"/>
    <x v="5"/>
    <s v="73"/>
    <s v=""/>
    <x v="11"/>
    <x v="0"/>
    <x v="0"/>
    <s v="U"/>
    <x v="1"/>
    <s v="12"/>
    <x v="20"/>
    <x v="20"/>
    <x v="0"/>
    <s v="JMUELLER"/>
    <x v="37"/>
    <x v="0"/>
    <s v="2012-09-25"/>
    <x v="2"/>
    <x v="2"/>
    <x v="1"/>
    <x v="37"/>
    <x v="0"/>
    <x v="5"/>
    <x v="1"/>
    <x v="1"/>
    <n v="11761"/>
  </r>
  <r>
    <s v="2012"/>
    <x v="0"/>
    <x v="0"/>
    <x v="5"/>
    <s v="73"/>
    <s v=""/>
    <x v="11"/>
    <x v="0"/>
    <x v="0"/>
    <s v="U"/>
    <x v="1"/>
    <s v="12"/>
    <x v="21"/>
    <x v="21"/>
    <x v="0"/>
    <s v="JMUELLER"/>
    <x v="37"/>
    <x v="0"/>
    <s v="2012-09-25"/>
    <x v="2"/>
    <x v="2"/>
    <x v="1"/>
    <x v="37"/>
    <x v="0"/>
    <x v="5"/>
    <x v="1"/>
    <x v="1"/>
    <n v="3519"/>
  </r>
  <r>
    <s v="2012"/>
    <x v="0"/>
    <x v="0"/>
    <x v="5"/>
    <s v="73"/>
    <s v=""/>
    <x v="11"/>
    <x v="0"/>
    <x v="0"/>
    <s v="U"/>
    <x v="1"/>
    <s v="12"/>
    <x v="41"/>
    <x v="41"/>
    <x v="0"/>
    <s v="JMUELLER"/>
    <x v="37"/>
    <x v="0"/>
    <s v="2012-09-25"/>
    <x v="3"/>
    <x v="3"/>
    <x v="1"/>
    <x v="37"/>
    <x v="0"/>
    <x v="5"/>
    <x v="1"/>
    <x v="1"/>
    <n v="1875"/>
  </r>
  <r>
    <s v="2012"/>
    <x v="0"/>
    <x v="0"/>
    <x v="5"/>
    <s v="73"/>
    <s v=""/>
    <x v="11"/>
    <x v="0"/>
    <x v="0"/>
    <s v="U"/>
    <x v="1"/>
    <s v="12"/>
    <x v="43"/>
    <x v="43"/>
    <x v="0"/>
    <s v="JMUELLER"/>
    <x v="37"/>
    <x v="0"/>
    <s v="2012-09-25"/>
    <x v="3"/>
    <x v="3"/>
    <x v="0"/>
    <x v="37"/>
    <x v="0"/>
    <x v="5"/>
    <x v="1"/>
    <x v="1"/>
    <n v="7395"/>
  </r>
  <r>
    <s v="2012"/>
    <x v="0"/>
    <x v="0"/>
    <x v="5"/>
    <s v="73"/>
    <s v=""/>
    <x v="11"/>
    <x v="0"/>
    <x v="0"/>
    <s v="U"/>
    <x v="1"/>
    <s v="12"/>
    <x v="57"/>
    <x v="57"/>
    <x v="0"/>
    <s v="JMUELLER"/>
    <x v="37"/>
    <x v="0"/>
    <s v="2012-09-25"/>
    <x v="3"/>
    <x v="3"/>
    <x v="0"/>
    <x v="37"/>
    <x v="0"/>
    <x v="5"/>
    <x v="1"/>
    <x v="1"/>
    <n v="-2092"/>
  </r>
  <r>
    <s v="2012"/>
    <x v="0"/>
    <x v="0"/>
    <x v="5"/>
    <s v="73"/>
    <s v=""/>
    <x v="11"/>
    <x v="0"/>
    <x v="0"/>
    <s v="U"/>
    <x v="1"/>
    <s v="12"/>
    <x v="58"/>
    <x v="58"/>
    <x v="0"/>
    <s v="JMUELLER"/>
    <x v="37"/>
    <x v="0"/>
    <s v="2012-09-25"/>
    <x v="3"/>
    <x v="3"/>
    <x v="0"/>
    <x v="37"/>
    <x v="0"/>
    <x v="5"/>
    <x v="1"/>
    <x v="1"/>
    <n v="-4381"/>
  </r>
  <r>
    <s v="2012"/>
    <x v="0"/>
    <x v="0"/>
    <x v="5"/>
    <s v="73"/>
    <s v=""/>
    <x v="11"/>
    <x v="0"/>
    <x v="0"/>
    <s v="U"/>
    <x v="1"/>
    <s v="12"/>
    <x v="59"/>
    <x v="59"/>
    <x v="0"/>
    <s v="JMUELLER"/>
    <x v="37"/>
    <x v="0"/>
    <s v="2012-09-25"/>
    <x v="3"/>
    <x v="3"/>
    <x v="1"/>
    <x v="37"/>
    <x v="0"/>
    <x v="5"/>
    <x v="1"/>
    <x v="1"/>
    <n v="-6473"/>
  </r>
  <r>
    <s v="2012"/>
    <x v="0"/>
    <x v="0"/>
    <x v="5"/>
    <s v="73"/>
    <s v=""/>
    <x v="11"/>
    <x v="0"/>
    <x v="0"/>
    <s v="U"/>
    <x v="1"/>
    <s v="12"/>
    <x v="60"/>
    <x v="60"/>
    <x v="0"/>
    <s v="JMUELLER"/>
    <x v="37"/>
    <x v="0"/>
    <s v="2012-09-25"/>
    <x v="3"/>
    <x v="3"/>
    <x v="0"/>
    <x v="37"/>
    <x v="0"/>
    <x v="5"/>
    <x v="1"/>
    <x v="1"/>
    <n v="563"/>
  </r>
  <r>
    <s v="2012"/>
    <x v="0"/>
    <x v="0"/>
    <x v="5"/>
    <s v="73"/>
    <s v=""/>
    <x v="11"/>
    <x v="0"/>
    <x v="0"/>
    <s v="U"/>
    <x v="1"/>
    <s v="12"/>
    <x v="62"/>
    <x v="62"/>
    <x v="0"/>
    <s v="JMUELLER"/>
    <x v="37"/>
    <x v="0"/>
    <s v="2012-09-25"/>
    <x v="3"/>
    <x v="3"/>
    <x v="1"/>
    <x v="37"/>
    <x v="0"/>
    <x v="5"/>
    <x v="1"/>
    <x v="1"/>
    <n v="563"/>
  </r>
  <r>
    <s v="2012"/>
    <x v="0"/>
    <x v="0"/>
    <x v="5"/>
    <s v="73"/>
    <s v=""/>
    <x v="11"/>
    <x v="0"/>
    <x v="0"/>
    <s v="U"/>
    <x v="1"/>
    <s v="12"/>
    <x v="44"/>
    <x v="44"/>
    <x v="0"/>
    <s v="JMUELLER"/>
    <x v="37"/>
    <x v="0"/>
    <s v="2012-09-25"/>
    <x v="3"/>
    <x v="3"/>
    <x v="1"/>
    <x v="37"/>
    <x v="0"/>
    <x v="5"/>
    <x v="1"/>
    <x v="1"/>
    <n v="-4035"/>
  </r>
  <r>
    <s v="2012"/>
    <x v="0"/>
    <x v="0"/>
    <x v="5"/>
    <s v="73"/>
    <s v=""/>
    <x v="11"/>
    <x v="0"/>
    <x v="0"/>
    <s v="U"/>
    <x v="1"/>
    <s v="12"/>
    <x v="45"/>
    <x v="45"/>
    <x v="0"/>
    <s v="JMUELLER"/>
    <x v="37"/>
    <x v="0"/>
    <s v="2012-09-25"/>
    <x v="3"/>
    <x v="3"/>
    <x v="1"/>
    <x v="37"/>
    <x v="0"/>
    <x v="5"/>
    <x v="1"/>
    <x v="1"/>
    <n v="922"/>
  </r>
  <r>
    <s v="2012"/>
    <x v="0"/>
    <x v="0"/>
    <x v="5"/>
    <s v="73"/>
    <s v=""/>
    <x v="11"/>
    <x v="0"/>
    <x v="0"/>
    <s v="U"/>
    <x v="1"/>
    <s v="12"/>
    <x v="34"/>
    <x v="34"/>
    <x v="0"/>
    <s v="JMUELLER"/>
    <x v="37"/>
    <x v="0"/>
    <s v="2012-09-25"/>
    <x v="3"/>
    <x v="3"/>
    <x v="1"/>
    <x v="37"/>
    <x v="0"/>
    <x v="5"/>
    <x v="1"/>
    <x v="1"/>
    <n v="-4035"/>
  </r>
  <r>
    <s v="2012"/>
    <x v="0"/>
    <x v="0"/>
    <x v="5"/>
    <s v="73"/>
    <s v=""/>
    <x v="11"/>
    <x v="0"/>
    <x v="0"/>
    <s v="U"/>
    <x v="1"/>
    <s v="12"/>
    <x v="30"/>
    <x v="30"/>
    <x v="0"/>
    <s v="JMUELLER"/>
    <x v="37"/>
    <x v="0"/>
    <s v="2012-09-25"/>
    <x v="3"/>
    <x v="3"/>
    <x v="1"/>
    <x v="37"/>
    <x v="0"/>
    <x v="5"/>
    <x v="1"/>
    <x v="1"/>
    <n v="922"/>
  </r>
  <r>
    <s v="2012"/>
    <x v="0"/>
    <x v="0"/>
    <x v="6"/>
    <s v="73"/>
    <s v=""/>
    <x v="12"/>
    <x v="0"/>
    <x v="0"/>
    <s v="U"/>
    <x v="1"/>
    <s v="12"/>
    <x v="0"/>
    <x v="0"/>
    <x v="0"/>
    <s v="JMUELLER"/>
    <x v="38"/>
    <x v="0"/>
    <s v="2012-09-25"/>
    <x v="0"/>
    <x v="0"/>
    <x v="0"/>
    <x v="38"/>
    <x v="0"/>
    <x v="6"/>
    <x v="1"/>
    <x v="1"/>
    <n v="4854856"/>
  </r>
  <r>
    <s v="2012"/>
    <x v="0"/>
    <x v="0"/>
    <x v="6"/>
    <s v="73"/>
    <s v=""/>
    <x v="12"/>
    <x v="0"/>
    <x v="0"/>
    <s v="U"/>
    <x v="1"/>
    <s v="12"/>
    <x v="46"/>
    <x v="46"/>
    <x v="0"/>
    <s v="JMUELLER"/>
    <x v="38"/>
    <x v="0"/>
    <s v="2012-09-25"/>
    <x v="0"/>
    <x v="0"/>
    <x v="0"/>
    <x v="38"/>
    <x v="0"/>
    <x v="6"/>
    <x v="1"/>
    <x v="1"/>
    <n v="-1198827"/>
  </r>
  <r>
    <s v="2012"/>
    <x v="0"/>
    <x v="0"/>
    <x v="6"/>
    <s v="73"/>
    <s v=""/>
    <x v="12"/>
    <x v="0"/>
    <x v="0"/>
    <s v="U"/>
    <x v="1"/>
    <s v="12"/>
    <x v="2"/>
    <x v="2"/>
    <x v="0"/>
    <s v="JMUELLER"/>
    <x v="38"/>
    <x v="0"/>
    <s v="2012-09-25"/>
    <x v="0"/>
    <x v="0"/>
    <x v="1"/>
    <x v="38"/>
    <x v="0"/>
    <x v="6"/>
    <x v="1"/>
    <x v="1"/>
    <n v="3656029"/>
  </r>
  <r>
    <s v="2012"/>
    <x v="0"/>
    <x v="0"/>
    <x v="6"/>
    <s v="73"/>
    <s v=""/>
    <x v="12"/>
    <x v="0"/>
    <x v="0"/>
    <s v="U"/>
    <x v="1"/>
    <s v="12"/>
    <x v="47"/>
    <x v="47"/>
    <x v="0"/>
    <s v="JMUELLER"/>
    <x v="38"/>
    <x v="0"/>
    <s v="2012-09-25"/>
    <x v="0"/>
    <x v="0"/>
    <x v="0"/>
    <x v="38"/>
    <x v="0"/>
    <x v="6"/>
    <x v="1"/>
    <x v="1"/>
    <n v="290250"/>
  </r>
  <r>
    <s v="2012"/>
    <x v="0"/>
    <x v="0"/>
    <x v="6"/>
    <s v="73"/>
    <s v=""/>
    <x v="12"/>
    <x v="0"/>
    <x v="0"/>
    <s v="U"/>
    <x v="1"/>
    <s v="12"/>
    <x v="48"/>
    <x v="48"/>
    <x v="0"/>
    <s v="JMUELLER"/>
    <x v="38"/>
    <x v="0"/>
    <s v="2012-09-25"/>
    <x v="0"/>
    <x v="0"/>
    <x v="1"/>
    <x v="38"/>
    <x v="0"/>
    <x v="6"/>
    <x v="1"/>
    <x v="1"/>
    <n v="290250"/>
  </r>
  <r>
    <s v="2012"/>
    <x v="0"/>
    <x v="0"/>
    <x v="6"/>
    <s v="73"/>
    <s v=""/>
    <x v="12"/>
    <x v="0"/>
    <x v="0"/>
    <s v="U"/>
    <x v="1"/>
    <s v="12"/>
    <x v="49"/>
    <x v="49"/>
    <x v="0"/>
    <s v="JMUELLER"/>
    <x v="38"/>
    <x v="0"/>
    <s v="2012-09-25"/>
    <x v="0"/>
    <x v="0"/>
    <x v="0"/>
    <x v="38"/>
    <x v="0"/>
    <x v="6"/>
    <x v="1"/>
    <x v="1"/>
    <n v="4180424"/>
  </r>
  <r>
    <s v="2012"/>
    <x v="0"/>
    <x v="0"/>
    <x v="6"/>
    <s v="73"/>
    <s v=""/>
    <x v="12"/>
    <x v="0"/>
    <x v="0"/>
    <s v="U"/>
    <x v="1"/>
    <s v="12"/>
    <x v="50"/>
    <x v="50"/>
    <x v="0"/>
    <s v="JMUELLER"/>
    <x v="38"/>
    <x v="0"/>
    <s v="2012-09-25"/>
    <x v="0"/>
    <x v="0"/>
    <x v="0"/>
    <x v="38"/>
    <x v="0"/>
    <x v="6"/>
    <x v="1"/>
    <x v="1"/>
    <n v="178389"/>
  </r>
  <r>
    <s v="2012"/>
    <x v="0"/>
    <x v="0"/>
    <x v="6"/>
    <s v="73"/>
    <s v=""/>
    <x v="12"/>
    <x v="0"/>
    <x v="0"/>
    <s v="U"/>
    <x v="1"/>
    <s v="12"/>
    <x v="51"/>
    <x v="51"/>
    <x v="0"/>
    <s v="JMUELLER"/>
    <x v="38"/>
    <x v="0"/>
    <s v="2012-09-25"/>
    <x v="0"/>
    <x v="0"/>
    <x v="0"/>
    <x v="38"/>
    <x v="0"/>
    <x v="6"/>
    <x v="1"/>
    <x v="1"/>
    <n v="-1043366"/>
  </r>
  <r>
    <s v="2012"/>
    <x v="0"/>
    <x v="0"/>
    <x v="6"/>
    <s v="73"/>
    <s v=""/>
    <x v="12"/>
    <x v="0"/>
    <x v="0"/>
    <s v="U"/>
    <x v="1"/>
    <s v="12"/>
    <x v="53"/>
    <x v="53"/>
    <x v="0"/>
    <s v="JMUELLER"/>
    <x v="38"/>
    <x v="0"/>
    <s v="2012-09-25"/>
    <x v="0"/>
    <x v="0"/>
    <x v="1"/>
    <x v="38"/>
    <x v="0"/>
    <x v="6"/>
    <x v="1"/>
    <x v="1"/>
    <n v="3315447"/>
  </r>
  <r>
    <s v="2012"/>
    <x v="0"/>
    <x v="0"/>
    <x v="6"/>
    <s v="73"/>
    <s v=""/>
    <x v="12"/>
    <x v="0"/>
    <x v="0"/>
    <s v="U"/>
    <x v="1"/>
    <s v="12"/>
    <x v="5"/>
    <x v="5"/>
    <x v="0"/>
    <s v="JMUELLER"/>
    <x v="38"/>
    <x v="0"/>
    <s v="2012-09-25"/>
    <x v="0"/>
    <x v="0"/>
    <x v="1"/>
    <x v="38"/>
    <x v="0"/>
    <x v="6"/>
    <x v="1"/>
    <x v="1"/>
    <n v="3605697"/>
  </r>
  <r>
    <s v="2012"/>
    <x v="0"/>
    <x v="0"/>
    <x v="6"/>
    <s v="73"/>
    <s v=""/>
    <x v="12"/>
    <x v="0"/>
    <x v="0"/>
    <s v="U"/>
    <x v="1"/>
    <s v="12"/>
    <x v="6"/>
    <x v="6"/>
    <x v="0"/>
    <s v="JMUELLER"/>
    <x v="38"/>
    <x v="0"/>
    <s v="2012-09-25"/>
    <x v="0"/>
    <x v="0"/>
    <x v="1"/>
    <x v="38"/>
    <x v="0"/>
    <x v="6"/>
    <x v="1"/>
    <x v="1"/>
    <n v="7261726"/>
  </r>
  <r>
    <s v="2012"/>
    <x v="0"/>
    <x v="0"/>
    <x v="6"/>
    <s v="73"/>
    <s v=""/>
    <x v="12"/>
    <x v="0"/>
    <x v="0"/>
    <s v="U"/>
    <x v="1"/>
    <s v="12"/>
    <x v="38"/>
    <x v="38"/>
    <x v="20"/>
    <s v="JMUELLER"/>
    <x v="38"/>
    <x v="0"/>
    <s v="2012-09-25"/>
    <x v="1"/>
    <x v="1"/>
    <x v="0"/>
    <x v="38"/>
    <x v="0"/>
    <x v="6"/>
    <x v="1"/>
    <x v="1"/>
    <n v="108637"/>
  </r>
  <r>
    <s v="2012"/>
    <x v="0"/>
    <x v="0"/>
    <x v="6"/>
    <s v="73"/>
    <s v=""/>
    <x v="12"/>
    <x v="0"/>
    <x v="0"/>
    <s v="U"/>
    <x v="1"/>
    <s v="12"/>
    <x v="38"/>
    <x v="38"/>
    <x v="22"/>
    <s v="JMUELLER"/>
    <x v="38"/>
    <x v="0"/>
    <s v="2012-09-25"/>
    <x v="1"/>
    <x v="1"/>
    <x v="0"/>
    <x v="38"/>
    <x v="0"/>
    <x v="6"/>
    <x v="1"/>
    <x v="1"/>
    <n v="111462"/>
  </r>
  <r>
    <s v="2012"/>
    <x v="0"/>
    <x v="0"/>
    <x v="6"/>
    <s v="73"/>
    <s v=""/>
    <x v="12"/>
    <x v="0"/>
    <x v="0"/>
    <s v="U"/>
    <x v="1"/>
    <s v="12"/>
    <x v="38"/>
    <x v="38"/>
    <x v="21"/>
    <s v="JMUELLER"/>
    <x v="38"/>
    <x v="0"/>
    <s v="2012-09-25"/>
    <x v="1"/>
    <x v="1"/>
    <x v="0"/>
    <x v="38"/>
    <x v="0"/>
    <x v="6"/>
    <x v="1"/>
    <x v="1"/>
    <n v="827666"/>
  </r>
  <r>
    <s v="2012"/>
    <x v="0"/>
    <x v="0"/>
    <x v="6"/>
    <s v="73"/>
    <s v=""/>
    <x v="12"/>
    <x v="0"/>
    <x v="0"/>
    <s v="U"/>
    <x v="1"/>
    <s v="12"/>
    <x v="38"/>
    <x v="38"/>
    <x v="23"/>
    <s v="JMUELLER"/>
    <x v="38"/>
    <x v="0"/>
    <s v="2012-09-25"/>
    <x v="1"/>
    <x v="1"/>
    <x v="0"/>
    <x v="38"/>
    <x v="0"/>
    <x v="6"/>
    <x v="1"/>
    <x v="1"/>
    <n v="2345312"/>
  </r>
  <r>
    <s v="2012"/>
    <x v="0"/>
    <x v="0"/>
    <x v="6"/>
    <s v="73"/>
    <s v=""/>
    <x v="12"/>
    <x v="0"/>
    <x v="0"/>
    <s v="U"/>
    <x v="1"/>
    <s v="12"/>
    <x v="8"/>
    <x v="8"/>
    <x v="0"/>
    <s v="JMUELLER"/>
    <x v="38"/>
    <x v="0"/>
    <s v="2012-09-25"/>
    <x v="1"/>
    <x v="1"/>
    <x v="1"/>
    <x v="38"/>
    <x v="0"/>
    <x v="6"/>
    <x v="1"/>
    <x v="1"/>
    <n v="3393077"/>
  </r>
  <r>
    <s v="2012"/>
    <x v="0"/>
    <x v="0"/>
    <x v="6"/>
    <s v="73"/>
    <s v=""/>
    <x v="12"/>
    <x v="0"/>
    <x v="0"/>
    <s v="U"/>
    <x v="1"/>
    <s v="12"/>
    <x v="12"/>
    <x v="12"/>
    <x v="0"/>
    <s v="JMUELLER"/>
    <x v="38"/>
    <x v="0"/>
    <s v="2012-09-25"/>
    <x v="1"/>
    <x v="1"/>
    <x v="0"/>
    <x v="38"/>
    <x v="0"/>
    <x v="6"/>
    <x v="1"/>
    <x v="1"/>
    <n v="2264590"/>
  </r>
  <r>
    <s v="2012"/>
    <x v="0"/>
    <x v="0"/>
    <x v="6"/>
    <s v="73"/>
    <s v=""/>
    <x v="12"/>
    <x v="0"/>
    <x v="0"/>
    <s v="U"/>
    <x v="1"/>
    <s v="12"/>
    <x v="35"/>
    <x v="35"/>
    <x v="0"/>
    <s v="JMUELLER"/>
    <x v="38"/>
    <x v="0"/>
    <s v="2012-09-25"/>
    <x v="1"/>
    <x v="1"/>
    <x v="0"/>
    <x v="38"/>
    <x v="0"/>
    <x v="6"/>
    <x v="1"/>
    <x v="1"/>
    <n v="1604059"/>
  </r>
  <r>
    <s v="2012"/>
    <x v="0"/>
    <x v="0"/>
    <x v="6"/>
    <s v="73"/>
    <s v=""/>
    <x v="12"/>
    <x v="0"/>
    <x v="0"/>
    <s v="U"/>
    <x v="1"/>
    <s v="12"/>
    <x v="13"/>
    <x v="13"/>
    <x v="0"/>
    <s v="JMUELLER"/>
    <x v="38"/>
    <x v="0"/>
    <s v="2012-09-25"/>
    <x v="1"/>
    <x v="1"/>
    <x v="1"/>
    <x v="38"/>
    <x v="0"/>
    <x v="6"/>
    <x v="1"/>
    <x v="1"/>
    <n v="3868649"/>
  </r>
  <r>
    <s v="2012"/>
    <x v="0"/>
    <x v="0"/>
    <x v="6"/>
    <s v="73"/>
    <s v=""/>
    <x v="12"/>
    <x v="0"/>
    <x v="0"/>
    <s v="U"/>
    <x v="1"/>
    <s v="12"/>
    <x v="14"/>
    <x v="14"/>
    <x v="0"/>
    <s v="JMUELLER"/>
    <x v="38"/>
    <x v="0"/>
    <s v="2012-09-25"/>
    <x v="1"/>
    <x v="1"/>
    <x v="1"/>
    <x v="38"/>
    <x v="0"/>
    <x v="6"/>
    <x v="1"/>
    <x v="1"/>
    <n v="7261726"/>
  </r>
  <r>
    <s v="2012"/>
    <x v="0"/>
    <x v="0"/>
    <x v="6"/>
    <s v="73"/>
    <s v=""/>
    <x v="12"/>
    <x v="0"/>
    <x v="0"/>
    <s v="U"/>
    <x v="1"/>
    <s v="12"/>
    <x v="15"/>
    <x v="15"/>
    <x v="0"/>
    <s v="JMUELLER"/>
    <x v="38"/>
    <x v="0"/>
    <s v="2012-09-25"/>
    <x v="2"/>
    <x v="2"/>
    <x v="0"/>
    <x v="38"/>
    <x v="0"/>
    <x v="6"/>
    <x v="1"/>
    <x v="1"/>
    <n v="85427"/>
  </r>
  <r>
    <s v="2012"/>
    <x v="0"/>
    <x v="0"/>
    <x v="6"/>
    <s v="73"/>
    <s v=""/>
    <x v="12"/>
    <x v="0"/>
    <x v="0"/>
    <s v="U"/>
    <x v="1"/>
    <s v="12"/>
    <x v="16"/>
    <x v="16"/>
    <x v="0"/>
    <s v="JMUELLER"/>
    <x v="38"/>
    <x v="0"/>
    <s v="2012-09-25"/>
    <x v="2"/>
    <x v="2"/>
    <x v="0"/>
    <x v="38"/>
    <x v="0"/>
    <x v="6"/>
    <x v="1"/>
    <x v="1"/>
    <n v="3393077"/>
  </r>
  <r>
    <s v="2012"/>
    <x v="0"/>
    <x v="0"/>
    <x v="6"/>
    <s v="73"/>
    <s v=""/>
    <x v="12"/>
    <x v="0"/>
    <x v="0"/>
    <s v="U"/>
    <x v="1"/>
    <s v="12"/>
    <x v="17"/>
    <x v="17"/>
    <x v="0"/>
    <s v="JMUELLER"/>
    <x v="38"/>
    <x v="0"/>
    <s v="2012-09-25"/>
    <x v="2"/>
    <x v="2"/>
    <x v="1"/>
    <x v="38"/>
    <x v="0"/>
    <x v="6"/>
    <x v="1"/>
    <x v="1"/>
    <n v="-3331954"/>
  </r>
  <r>
    <s v="2012"/>
    <x v="0"/>
    <x v="0"/>
    <x v="6"/>
    <s v="73"/>
    <s v=""/>
    <x v="12"/>
    <x v="0"/>
    <x v="0"/>
    <s v="U"/>
    <x v="1"/>
    <s v="12"/>
    <x v="19"/>
    <x v="19"/>
    <x v="0"/>
    <s v="JMUELLER"/>
    <x v="38"/>
    <x v="0"/>
    <s v="2012-09-25"/>
    <x v="2"/>
    <x v="2"/>
    <x v="0"/>
    <x v="38"/>
    <x v="0"/>
    <x v="6"/>
    <x v="1"/>
    <x v="1"/>
    <n v="146550"/>
  </r>
  <r>
    <s v="2012"/>
    <x v="0"/>
    <x v="0"/>
    <x v="6"/>
    <s v="73"/>
    <s v=""/>
    <x v="12"/>
    <x v="0"/>
    <x v="0"/>
    <s v="U"/>
    <x v="1"/>
    <s v="12"/>
    <x v="54"/>
    <x v="54"/>
    <x v="0"/>
    <s v="JMUELLER"/>
    <x v="38"/>
    <x v="0"/>
    <s v="2012-09-25"/>
    <x v="2"/>
    <x v="2"/>
    <x v="0"/>
    <x v="38"/>
    <x v="0"/>
    <x v="6"/>
    <x v="1"/>
    <x v="1"/>
    <n v="-154792"/>
  </r>
  <r>
    <s v="2012"/>
    <x v="0"/>
    <x v="0"/>
    <x v="6"/>
    <s v="73"/>
    <s v=""/>
    <x v="12"/>
    <x v="0"/>
    <x v="0"/>
    <s v="U"/>
    <x v="1"/>
    <s v="12"/>
    <x v="55"/>
    <x v="55"/>
    <x v="0"/>
    <s v="JMUELLER"/>
    <x v="38"/>
    <x v="0"/>
    <s v="2012-09-25"/>
    <x v="2"/>
    <x v="2"/>
    <x v="0"/>
    <x v="38"/>
    <x v="0"/>
    <x v="6"/>
    <x v="1"/>
    <x v="1"/>
    <n v="-178389"/>
  </r>
  <r>
    <s v="2012"/>
    <x v="0"/>
    <x v="0"/>
    <x v="6"/>
    <s v="73"/>
    <s v=""/>
    <x v="12"/>
    <x v="0"/>
    <x v="0"/>
    <s v="U"/>
    <x v="1"/>
    <s v="12"/>
    <x v="56"/>
    <x v="56"/>
    <x v="0"/>
    <s v="JMUELLER"/>
    <x v="38"/>
    <x v="0"/>
    <s v="2012-09-25"/>
    <x v="2"/>
    <x v="2"/>
    <x v="0"/>
    <x v="38"/>
    <x v="0"/>
    <x v="6"/>
    <x v="1"/>
    <x v="1"/>
    <n v="-333181"/>
  </r>
  <r>
    <s v="2012"/>
    <x v="0"/>
    <x v="0"/>
    <x v="6"/>
    <s v="73"/>
    <s v=""/>
    <x v="12"/>
    <x v="0"/>
    <x v="0"/>
    <s v="U"/>
    <x v="1"/>
    <s v="12"/>
    <x v="20"/>
    <x v="20"/>
    <x v="0"/>
    <s v="JMUELLER"/>
    <x v="38"/>
    <x v="0"/>
    <s v="2012-09-25"/>
    <x v="2"/>
    <x v="2"/>
    <x v="1"/>
    <x v="38"/>
    <x v="0"/>
    <x v="6"/>
    <x v="1"/>
    <x v="1"/>
    <n v="-69364"/>
  </r>
  <r>
    <s v="2012"/>
    <x v="0"/>
    <x v="0"/>
    <x v="6"/>
    <s v="73"/>
    <s v=""/>
    <x v="12"/>
    <x v="0"/>
    <x v="0"/>
    <s v="U"/>
    <x v="1"/>
    <s v="12"/>
    <x v="21"/>
    <x v="21"/>
    <x v="0"/>
    <s v="JMUELLER"/>
    <x v="38"/>
    <x v="0"/>
    <s v="2012-09-25"/>
    <x v="2"/>
    <x v="2"/>
    <x v="1"/>
    <x v="38"/>
    <x v="0"/>
    <x v="6"/>
    <x v="1"/>
    <x v="1"/>
    <n v="-186631"/>
  </r>
  <r>
    <s v="2012"/>
    <x v="0"/>
    <x v="0"/>
    <x v="6"/>
    <s v="73"/>
    <s v=""/>
    <x v="12"/>
    <x v="0"/>
    <x v="0"/>
    <s v="U"/>
    <x v="1"/>
    <s v="12"/>
    <x v="41"/>
    <x v="41"/>
    <x v="0"/>
    <s v="JMUELLER"/>
    <x v="38"/>
    <x v="0"/>
    <s v="2012-09-25"/>
    <x v="3"/>
    <x v="3"/>
    <x v="1"/>
    <x v="38"/>
    <x v="0"/>
    <x v="6"/>
    <x v="1"/>
    <x v="1"/>
    <n v="3605697"/>
  </r>
  <r>
    <s v="2012"/>
    <x v="0"/>
    <x v="0"/>
    <x v="6"/>
    <s v="73"/>
    <s v=""/>
    <x v="12"/>
    <x v="0"/>
    <x v="0"/>
    <s v="U"/>
    <x v="1"/>
    <s v="12"/>
    <x v="43"/>
    <x v="43"/>
    <x v="0"/>
    <s v="JMUELLER"/>
    <x v="38"/>
    <x v="0"/>
    <s v="2012-09-25"/>
    <x v="3"/>
    <x v="3"/>
    <x v="0"/>
    <x v="38"/>
    <x v="0"/>
    <x v="6"/>
    <x v="1"/>
    <x v="1"/>
    <n v="3331954"/>
  </r>
  <r>
    <s v="2012"/>
    <x v="0"/>
    <x v="0"/>
    <x v="6"/>
    <s v="73"/>
    <s v=""/>
    <x v="12"/>
    <x v="0"/>
    <x v="0"/>
    <s v="U"/>
    <x v="1"/>
    <s v="12"/>
    <x v="57"/>
    <x v="57"/>
    <x v="0"/>
    <s v="JMUELLER"/>
    <x v="38"/>
    <x v="0"/>
    <s v="2012-09-25"/>
    <x v="3"/>
    <x v="3"/>
    <x v="0"/>
    <x v="38"/>
    <x v="0"/>
    <x v="6"/>
    <x v="1"/>
    <x v="1"/>
    <n v="-2471575"/>
  </r>
  <r>
    <s v="2012"/>
    <x v="0"/>
    <x v="0"/>
    <x v="6"/>
    <s v="73"/>
    <s v=""/>
    <x v="12"/>
    <x v="0"/>
    <x v="0"/>
    <s v="U"/>
    <x v="1"/>
    <s v="12"/>
    <x v="58"/>
    <x v="58"/>
    <x v="0"/>
    <s v="JMUELLER"/>
    <x v="38"/>
    <x v="0"/>
    <s v="2012-09-25"/>
    <x v="3"/>
    <x v="3"/>
    <x v="0"/>
    <x v="38"/>
    <x v="0"/>
    <x v="6"/>
    <x v="1"/>
    <x v="1"/>
    <n v="-1708849"/>
  </r>
  <r>
    <s v="2012"/>
    <x v="0"/>
    <x v="0"/>
    <x v="6"/>
    <s v="73"/>
    <s v=""/>
    <x v="12"/>
    <x v="0"/>
    <x v="0"/>
    <s v="U"/>
    <x v="1"/>
    <s v="12"/>
    <x v="59"/>
    <x v="59"/>
    <x v="0"/>
    <s v="JMUELLER"/>
    <x v="38"/>
    <x v="0"/>
    <s v="2012-09-25"/>
    <x v="3"/>
    <x v="3"/>
    <x v="1"/>
    <x v="38"/>
    <x v="0"/>
    <x v="6"/>
    <x v="1"/>
    <x v="1"/>
    <n v="-4180424"/>
  </r>
  <r>
    <s v="2012"/>
    <x v="0"/>
    <x v="0"/>
    <x v="6"/>
    <s v="73"/>
    <s v=""/>
    <x v="12"/>
    <x v="0"/>
    <x v="0"/>
    <s v="U"/>
    <x v="1"/>
    <s v="12"/>
    <x v="60"/>
    <x v="60"/>
    <x v="0"/>
    <s v="JMUELLER"/>
    <x v="38"/>
    <x v="0"/>
    <s v="2012-09-25"/>
    <x v="3"/>
    <x v="3"/>
    <x v="0"/>
    <x v="38"/>
    <x v="0"/>
    <x v="6"/>
    <x v="1"/>
    <x v="1"/>
    <n v="-178389"/>
  </r>
  <r>
    <s v="2012"/>
    <x v="0"/>
    <x v="0"/>
    <x v="6"/>
    <s v="73"/>
    <s v=""/>
    <x v="12"/>
    <x v="0"/>
    <x v="0"/>
    <s v="U"/>
    <x v="1"/>
    <s v="12"/>
    <x v="62"/>
    <x v="62"/>
    <x v="0"/>
    <s v="JMUELLER"/>
    <x v="38"/>
    <x v="0"/>
    <s v="2012-09-25"/>
    <x v="3"/>
    <x v="3"/>
    <x v="1"/>
    <x v="38"/>
    <x v="0"/>
    <x v="6"/>
    <x v="1"/>
    <x v="1"/>
    <n v="-178389"/>
  </r>
  <r>
    <s v="2012"/>
    <x v="0"/>
    <x v="0"/>
    <x v="6"/>
    <s v="73"/>
    <s v=""/>
    <x v="12"/>
    <x v="0"/>
    <x v="0"/>
    <s v="U"/>
    <x v="1"/>
    <s v="12"/>
    <x v="44"/>
    <x v="44"/>
    <x v="0"/>
    <s v="JMUELLER"/>
    <x v="38"/>
    <x v="0"/>
    <s v="2012-09-25"/>
    <x v="3"/>
    <x v="3"/>
    <x v="1"/>
    <x v="38"/>
    <x v="0"/>
    <x v="6"/>
    <x v="1"/>
    <x v="1"/>
    <n v="-753116"/>
  </r>
  <r>
    <s v="2012"/>
    <x v="0"/>
    <x v="0"/>
    <x v="6"/>
    <s v="73"/>
    <s v=""/>
    <x v="12"/>
    <x v="0"/>
    <x v="0"/>
    <s v="U"/>
    <x v="1"/>
    <s v="12"/>
    <x v="45"/>
    <x v="45"/>
    <x v="0"/>
    <s v="JMUELLER"/>
    <x v="38"/>
    <x v="0"/>
    <s v="2012-09-25"/>
    <x v="3"/>
    <x v="3"/>
    <x v="1"/>
    <x v="38"/>
    <x v="0"/>
    <x v="6"/>
    <x v="1"/>
    <x v="1"/>
    <n v="-848469"/>
  </r>
  <r>
    <s v="2012"/>
    <x v="0"/>
    <x v="0"/>
    <x v="6"/>
    <s v="73"/>
    <s v=""/>
    <x v="12"/>
    <x v="0"/>
    <x v="0"/>
    <s v="U"/>
    <x v="1"/>
    <s v="12"/>
    <x v="34"/>
    <x v="34"/>
    <x v="0"/>
    <s v="JMUELLER"/>
    <x v="38"/>
    <x v="0"/>
    <s v="2012-09-25"/>
    <x v="3"/>
    <x v="3"/>
    <x v="1"/>
    <x v="38"/>
    <x v="0"/>
    <x v="6"/>
    <x v="1"/>
    <x v="1"/>
    <n v="-753116"/>
  </r>
  <r>
    <s v="2012"/>
    <x v="0"/>
    <x v="0"/>
    <x v="6"/>
    <s v="73"/>
    <s v=""/>
    <x v="12"/>
    <x v="0"/>
    <x v="0"/>
    <s v="U"/>
    <x v="1"/>
    <s v="12"/>
    <x v="30"/>
    <x v="30"/>
    <x v="0"/>
    <s v="JMUELLER"/>
    <x v="38"/>
    <x v="0"/>
    <s v="2012-09-25"/>
    <x v="3"/>
    <x v="3"/>
    <x v="1"/>
    <x v="38"/>
    <x v="0"/>
    <x v="6"/>
    <x v="1"/>
    <x v="1"/>
    <n v="-848469"/>
  </r>
  <r>
    <s v="2012"/>
    <x v="0"/>
    <x v="0"/>
    <x v="6"/>
    <s v="73"/>
    <s v=""/>
    <x v="13"/>
    <x v="0"/>
    <x v="0"/>
    <s v="U"/>
    <x v="1"/>
    <s v="12"/>
    <x v="0"/>
    <x v="0"/>
    <x v="0"/>
    <s v="JMUELLER"/>
    <x v="39"/>
    <x v="0"/>
    <s v="2012-09-25"/>
    <x v="0"/>
    <x v="0"/>
    <x v="0"/>
    <x v="39"/>
    <x v="0"/>
    <x v="6"/>
    <x v="1"/>
    <x v="1"/>
    <n v="783355"/>
  </r>
  <r>
    <s v="2012"/>
    <x v="0"/>
    <x v="0"/>
    <x v="6"/>
    <s v="73"/>
    <s v=""/>
    <x v="13"/>
    <x v="0"/>
    <x v="0"/>
    <s v="U"/>
    <x v="1"/>
    <s v="12"/>
    <x v="46"/>
    <x v="46"/>
    <x v="0"/>
    <s v="JMUELLER"/>
    <x v="39"/>
    <x v="0"/>
    <s v="2012-09-25"/>
    <x v="0"/>
    <x v="0"/>
    <x v="0"/>
    <x v="39"/>
    <x v="0"/>
    <x v="6"/>
    <x v="1"/>
    <x v="1"/>
    <n v="-10000"/>
  </r>
  <r>
    <s v="2012"/>
    <x v="0"/>
    <x v="0"/>
    <x v="6"/>
    <s v="73"/>
    <s v=""/>
    <x v="13"/>
    <x v="0"/>
    <x v="0"/>
    <s v="U"/>
    <x v="1"/>
    <s v="12"/>
    <x v="2"/>
    <x v="2"/>
    <x v="0"/>
    <s v="JMUELLER"/>
    <x v="39"/>
    <x v="0"/>
    <s v="2012-09-25"/>
    <x v="0"/>
    <x v="0"/>
    <x v="1"/>
    <x v="39"/>
    <x v="0"/>
    <x v="6"/>
    <x v="1"/>
    <x v="1"/>
    <n v="773355"/>
  </r>
  <r>
    <s v="2012"/>
    <x v="0"/>
    <x v="0"/>
    <x v="6"/>
    <s v="73"/>
    <s v=""/>
    <x v="13"/>
    <x v="0"/>
    <x v="0"/>
    <s v="U"/>
    <x v="1"/>
    <s v="12"/>
    <x v="49"/>
    <x v="49"/>
    <x v="0"/>
    <s v="JMUELLER"/>
    <x v="39"/>
    <x v="0"/>
    <s v="2012-09-25"/>
    <x v="0"/>
    <x v="0"/>
    <x v="0"/>
    <x v="39"/>
    <x v="0"/>
    <x v="6"/>
    <x v="1"/>
    <x v="1"/>
    <n v="271250"/>
  </r>
  <r>
    <s v="2012"/>
    <x v="0"/>
    <x v="0"/>
    <x v="6"/>
    <s v="73"/>
    <s v=""/>
    <x v="13"/>
    <x v="0"/>
    <x v="0"/>
    <s v="U"/>
    <x v="1"/>
    <s v="12"/>
    <x v="50"/>
    <x v="50"/>
    <x v="0"/>
    <s v="JMUELLER"/>
    <x v="39"/>
    <x v="0"/>
    <s v="2012-09-25"/>
    <x v="0"/>
    <x v="0"/>
    <x v="0"/>
    <x v="39"/>
    <x v="0"/>
    <x v="6"/>
    <x v="1"/>
    <x v="1"/>
    <n v="8634"/>
  </r>
  <r>
    <s v="2012"/>
    <x v="0"/>
    <x v="0"/>
    <x v="6"/>
    <s v="73"/>
    <s v=""/>
    <x v="13"/>
    <x v="0"/>
    <x v="0"/>
    <s v="U"/>
    <x v="1"/>
    <s v="12"/>
    <x v="53"/>
    <x v="53"/>
    <x v="0"/>
    <s v="JMUELLER"/>
    <x v="39"/>
    <x v="0"/>
    <s v="2012-09-25"/>
    <x v="0"/>
    <x v="0"/>
    <x v="1"/>
    <x v="39"/>
    <x v="0"/>
    <x v="6"/>
    <x v="1"/>
    <x v="1"/>
    <n v="279884"/>
  </r>
  <r>
    <s v="2012"/>
    <x v="0"/>
    <x v="0"/>
    <x v="6"/>
    <s v="73"/>
    <s v=""/>
    <x v="13"/>
    <x v="0"/>
    <x v="0"/>
    <s v="U"/>
    <x v="1"/>
    <s v="12"/>
    <x v="5"/>
    <x v="5"/>
    <x v="0"/>
    <s v="JMUELLER"/>
    <x v="39"/>
    <x v="0"/>
    <s v="2012-09-25"/>
    <x v="0"/>
    <x v="0"/>
    <x v="1"/>
    <x v="39"/>
    <x v="0"/>
    <x v="6"/>
    <x v="1"/>
    <x v="1"/>
    <n v="279884"/>
  </r>
  <r>
    <s v="2012"/>
    <x v="0"/>
    <x v="0"/>
    <x v="6"/>
    <s v="73"/>
    <s v=""/>
    <x v="13"/>
    <x v="0"/>
    <x v="0"/>
    <s v="U"/>
    <x v="1"/>
    <s v="12"/>
    <x v="6"/>
    <x v="6"/>
    <x v="0"/>
    <s v="JMUELLER"/>
    <x v="39"/>
    <x v="0"/>
    <s v="2012-09-25"/>
    <x v="0"/>
    <x v="0"/>
    <x v="1"/>
    <x v="39"/>
    <x v="0"/>
    <x v="6"/>
    <x v="1"/>
    <x v="1"/>
    <n v="1053238"/>
  </r>
  <r>
    <s v="2012"/>
    <x v="0"/>
    <x v="0"/>
    <x v="6"/>
    <s v="73"/>
    <s v=""/>
    <x v="13"/>
    <x v="0"/>
    <x v="0"/>
    <s v="U"/>
    <x v="1"/>
    <s v="12"/>
    <x v="38"/>
    <x v="38"/>
    <x v="22"/>
    <s v="JMUELLER"/>
    <x v="39"/>
    <x v="0"/>
    <s v="2012-09-25"/>
    <x v="1"/>
    <x v="1"/>
    <x v="0"/>
    <x v="39"/>
    <x v="0"/>
    <x v="6"/>
    <x v="1"/>
    <x v="1"/>
    <n v="184"/>
  </r>
  <r>
    <s v="2012"/>
    <x v="0"/>
    <x v="0"/>
    <x v="6"/>
    <s v="73"/>
    <s v=""/>
    <x v="13"/>
    <x v="0"/>
    <x v="0"/>
    <s v="U"/>
    <x v="1"/>
    <s v="12"/>
    <x v="38"/>
    <x v="38"/>
    <x v="20"/>
    <s v="JMUELLER"/>
    <x v="39"/>
    <x v="0"/>
    <s v="2012-09-25"/>
    <x v="1"/>
    <x v="1"/>
    <x v="0"/>
    <x v="39"/>
    <x v="0"/>
    <x v="6"/>
    <x v="1"/>
    <x v="1"/>
    <n v="2425"/>
  </r>
  <r>
    <s v="2012"/>
    <x v="0"/>
    <x v="0"/>
    <x v="6"/>
    <s v="73"/>
    <s v=""/>
    <x v="13"/>
    <x v="0"/>
    <x v="0"/>
    <s v="U"/>
    <x v="1"/>
    <s v="12"/>
    <x v="38"/>
    <x v="38"/>
    <x v="21"/>
    <s v="JMUELLER"/>
    <x v="39"/>
    <x v="0"/>
    <s v="2012-09-25"/>
    <x v="1"/>
    <x v="1"/>
    <x v="0"/>
    <x v="39"/>
    <x v="0"/>
    <x v="6"/>
    <x v="1"/>
    <x v="1"/>
    <n v="35170"/>
  </r>
  <r>
    <s v="2012"/>
    <x v="0"/>
    <x v="0"/>
    <x v="6"/>
    <s v="73"/>
    <s v=""/>
    <x v="13"/>
    <x v="0"/>
    <x v="0"/>
    <s v="U"/>
    <x v="1"/>
    <s v="12"/>
    <x v="38"/>
    <x v="38"/>
    <x v="23"/>
    <s v="JMUELLER"/>
    <x v="39"/>
    <x v="0"/>
    <s v="2012-09-25"/>
    <x v="1"/>
    <x v="1"/>
    <x v="0"/>
    <x v="39"/>
    <x v="0"/>
    <x v="6"/>
    <x v="1"/>
    <x v="1"/>
    <n v="183302"/>
  </r>
  <r>
    <s v="2012"/>
    <x v="0"/>
    <x v="0"/>
    <x v="6"/>
    <s v="73"/>
    <s v=""/>
    <x v="13"/>
    <x v="0"/>
    <x v="0"/>
    <s v="U"/>
    <x v="1"/>
    <s v="12"/>
    <x v="8"/>
    <x v="8"/>
    <x v="0"/>
    <s v="JMUELLER"/>
    <x v="39"/>
    <x v="0"/>
    <s v="2012-09-25"/>
    <x v="1"/>
    <x v="1"/>
    <x v="1"/>
    <x v="39"/>
    <x v="0"/>
    <x v="6"/>
    <x v="1"/>
    <x v="1"/>
    <n v="221081"/>
  </r>
  <r>
    <s v="2012"/>
    <x v="0"/>
    <x v="0"/>
    <x v="6"/>
    <s v="73"/>
    <s v=""/>
    <x v="13"/>
    <x v="0"/>
    <x v="0"/>
    <s v="U"/>
    <x v="1"/>
    <s v="12"/>
    <x v="12"/>
    <x v="12"/>
    <x v="0"/>
    <s v="JMUELLER"/>
    <x v="39"/>
    <x v="0"/>
    <s v="2012-09-25"/>
    <x v="1"/>
    <x v="1"/>
    <x v="0"/>
    <x v="39"/>
    <x v="0"/>
    <x v="6"/>
    <x v="1"/>
    <x v="1"/>
    <n v="359089"/>
  </r>
  <r>
    <s v="2012"/>
    <x v="0"/>
    <x v="0"/>
    <x v="6"/>
    <s v="73"/>
    <s v=""/>
    <x v="13"/>
    <x v="0"/>
    <x v="0"/>
    <s v="U"/>
    <x v="1"/>
    <s v="12"/>
    <x v="35"/>
    <x v="35"/>
    <x v="0"/>
    <s v="JMUELLER"/>
    <x v="39"/>
    <x v="0"/>
    <s v="2012-09-25"/>
    <x v="1"/>
    <x v="1"/>
    <x v="0"/>
    <x v="39"/>
    <x v="0"/>
    <x v="6"/>
    <x v="1"/>
    <x v="1"/>
    <n v="473068"/>
  </r>
  <r>
    <s v="2012"/>
    <x v="0"/>
    <x v="0"/>
    <x v="6"/>
    <s v="73"/>
    <s v=""/>
    <x v="13"/>
    <x v="0"/>
    <x v="0"/>
    <s v="U"/>
    <x v="1"/>
    <s v="12"/>
    <x v="13"/>
    <x v="13"/>
    <x v="0"/>
    <s v="JMUELLER"/>
    <x v="39"/>
    <x v="0"/>
    <s v="2012-09-25"/>
    <x v="1"/>
    <x v="1"/>
    <x v="1"/>
    <x v="39"/>
    <x v="0"/>
    <x v="6"/>
    <x v="1"/>
    <x v="1"/>
    <n v="832157"/>
  </r>
  <r>
    <s v="2012"/>
    <x v="0"/>
    <x v="0"/>
    <x v="6"/>
    <s v="73"/>
    <s v=""/>
    <x v="13"/>
    <x v="0"/>
    <x v="0"/>
    <s v="U"/>
    <x v="1"/>
    <s v="12"/>
    <x v="14"/>
    <x v="14"/>
    <x v="0"/>
    <s v="JMUELLER"/>
    <x v="39"/>
    <x v="0"/>
    <s v="2012-09-25"/>
    <x v="1"/>
    <x v="1"/>
    <x v="1"/>
    <x v="39"/>
    <x v="0"/>
    <x v="6"/>
    <x v="1"/>
    <x v="1"/>
    <n v="1053238"/>
  </r>
  <r>
    <s v="2012"/>
    <x v="0"/>
    <x v="0"/>
    <x v="6"/>
    <s v="73"/>
    <s v=""/>
    <x v="13"/>
    <x v="0"/>
    <x v="0"/>
    <s v="U"/>
    <x v="1"/>
    <s v="12"/>
    <x v="15"/>
    <x v="15"/>
    <x v="0"/>
    <s v="JMUELLER"/>
    <x v="39"/>
    <x v="0"/>
    <s v="2012-09-25"/>
    <x v="2"/>
    <x v="2"/>
    <x v="0"/>
    <x v="39"/>
    <x v="0"/>
    <x v="6"/>
    <x v="1"/>
    <x v="1"/>
    <n v="6982"/>
  </r>
  <r>
    <s v="2012"/>
    <x v="0"/>
    <x v="0"/>
    <x v="6"/>
    <s v="73"/>
    <s v=""/>
    <x v="13"/>
    <x v="0"/>
    <x v="0"/>
    <s v="U"/>
    <x v="1"/>
    <s v="12"/>
    <x v="16"/>
    <x v="16"/>
    <x v="0"/>
    <s v="JMUELLER"/>
    <x v="39"/>
    <x v="0"/>
    <s v="2012-09-25"/>
    <x v="2"/>
    <x v="2"/>
    <x v="0"/>
    <x v="39"/>
    <x v="0"/>
    <x v="6"/>
    <x v="1"/>
    <x v="1"/>
    <n v="221081"/>
  </r>
  <r>
    <s v="2012"/>
    <x v="0"/>
    <x v="0"/>
    <x v="6"/>
    <s v="73"/>
    <s v=""/>
    <x v="13"/>
    <x v="0"/>
    <x v="0"/>
    <s v="U"/>
    <x v="1"/>
    <s v="12"/>
    <x v="17"/>
    <x v="17"/>
    <x v="0"/>
    <s v="JMUELLER"/>
    <x v="39"/>
    <x v="0"/>
    <s v="2012-09-25"/>
    <x v="2"/>
    <x v="2"/>
    <x v="1"/>
    <x v="39"/>
    <x v="0"/>
    <x v="6"/>
    <x v="1"/>
    <x v="1"/>
    <n v="-224157"/>
  </r>
  <r>
    <s v="2012"/>
    <x v="0"/>
    <x v="0"/>
    <x v="6"/>
    <s v="73"/>
    <s v=""/>
    <x v="13"/>
    <x v="0"/>
    <x v="0"/>
    <s v="U"/>
    <x v="1"/>
    <s v="12"/>
    <x v="19"/>
    <x v="19"/>
    <x v="0"/>
    <s v="JMUELLER"/>
    <x v="39"/>
    <x v="0"/>
    <s v="2012-09-25"/>
    <x v="2"/>
    <x v="2"/>
    <x v="0"/>
    <x v="39"/>
    <x v="0"/>
    <x v="6"/>
    <x v="1"/>
    <x v="1"/>
    <n v="3906"/>
  </r>
  <r>
    <s v="2012"/>
    <x v="0"/>
    <x v="0"/>
    <x v="6"/>
    <s v="73"/>
    <s v=""/>
    <x v="13"/>
    <x v="0"/>
    <x v="0"/>
    <s v="U"/>
    <x v="1"/>
    <s v="12"/>
    <x v="54"/>
    <x v="54"/>
    <x v="0"/>
    <s v="JMUELLER"/>
    <x v="39"/>
    <x v="0"/>
    <s v="2012-09-25"/>
    <x v="2"/>
    <x v="2"/>
    <x v="0"/>
    <x v="39"/>
    <x v="0"/>
    <x v="6"/>
    <x v="1"/>
    <x v="1"/>
    <n v="-23319"/>
  </r>
  <r>
    <s v="2012"/>
    <x v="0"/>
    <x v="0"/>
    <x v="6"/>
    <s v="73"/>
    <s v=""/>
    <x v="13"/>
    <x v="0"/>
    <x v="0"/>
    <s v="U"/>
    <x v="1"/>
    <s v="12"/>
    <x v="55"/>
    <x v="55"/>
    <x v="0"/>
    <s v="JMUELLER"/>
    <x v="39"/>
    <x v="0"/>
    <s v="2012-09-25"/>
    <x v="2"/>
    <x v="2"/>
    <x v="0"/>
    <x v="39"/>
    <x v="0"/>
    <x v="6"/>
    <x v="1"/>
    <x v="1"/>
    <n v="-8634"/>
  </r>
  <r>
    <s v="2012"/>
    <x v="0"/>
    <x v="0"/>
    <x v="6"/>
    <s v="73"/>
    <s v=""/>
    <x v="13"/>
    <x v="0"/>
    <x v="0"/>
    <s v="U"/>
    <x v="1"/>
    <s v="12"/>
    <x v="56"/>
    <x v="56"/>
    <x v="0"/>
    <s v="JMUELLER"/>
    <x v="39"/>
    <x v="0"/>
    <s v="2012-09-25"/>
    <x v="2"/>
    <x v="2"/>
    <x v="0"/>
    <x v="39"/>
    <x v="0"/>
    <x v="6"/>
    <x v="1"/>
    <x v="1"/>
    <n v="-31953"/>
  </r>
  <r>
    <s v="2012"/>
    <x v="0"/>
    <x v="0"/>
    <x v="6"/>
    <s v="73"/>
    <s v=""/>
    <x v="13"/>
    <x v="0"/>
    <x v="0"/>
    <s v="U"/>
    <x v="1"/>
    <s v="12"/>
    <x v="20"/>
    <x v="20"/>
    <x v="0"/>
    <s v="JMUELLER"/>
    <x v="39"/>
    <x v="0"/>
    <s v="2012-09-25"/>
    <x v="2"/>
    <x v="2"/>
    <x v="1"/>
    <x v="39"/>
    <x v="0"/>
    <x v="6"/>
    <x v="1"/>
    <x v="1"/>
    <n v="-16337"/>
  </r>
  <r>
    <s v="2012"/>
    <x v="0"/>
    <x v="0"/>
    <x v="6"/>
    <s v="73"/>
    <s v=""/>
    <x v="13"/>
    <x v="0"/>
    <x v="0"/>
    <s v="U"/>
    <x v="1"/>
    <s v="12"/>
    <x v="21"/>
    <x v="21"/>
    <x v="0"/>
    <s v="JMUELLER"/>
    <x v="39"/>
    <x v="0"/>
    <s v="2012-09-25"/>
    <x v="2"/>
    <x v="2"/>
    <x v="1"/>
    <x v="39"/>
    <x v="0"/>
    <x v="6"/>
    <x v="1"/>
    <x v="1"/>
    <n v="-28046"/>
  </r>
  <r>
    <s v="2012"/>
    <x v="0"/>
    <x v="0"/>
    <x v="6"/>
    <s v="73"/>
    <s v=""/>
    <x v="13"/>
    <x v="0"/>
    <x v="0"/>
    <s v="U"/>
    <x v="1"/>
    <s v="12"/>
    <x v="41"/>
    <x v="41"/>
    <x v="0"/>
    <s v="JMUELLER"/>
    <x v="39"/>
    <x v="0"/>
    <s v="2012-09-25"/>
    <x v="3"/>
    <x v="3"/>
    <x v="1"/>
    <x v="39"/>
    <x v="0"/>
    <x v="6"/>
    <x v="1"/>
    <x v="1"/>
    <n v="279884"/>
  </r>
  <r>
    <s v="2012"/>
    <x v="0"/>
    <x v="0"/>
    <x v="6"/>
    <s v="73"/>
    <s v=""/>
    <x v="13"/>
    <x v="0"/>
    <x v="0"/>
    <s v="U"/>
    <x v="1"/>
    <s v="12"/>
    <x v="43"/>
    <x v="43"/>
    <x v="0"/>
    <s v="JMUELLER"/>
    <x v="39"/>
    <x v="0"/>
    <s v="2012-09-25"/>
    <x v="3"/>
    <x v="3"/>
    <x v="0"/>
    <x v="39"/>
    <x v="0"/>
    <x v="6"/>
    <x v="1"/>
    <x v="1"/>
    <n v="224157"/>
  </r>
  <r>
    <s v="2012"/>
    <x v="0"/>
    <x v="0"/>
    <x v="6"/>
    <s v="73"/>
    <s v=""/>
    <x v="13"/>
    <x v="0"/>
    <x v="0"/>
    <s v="U"/>
    <x v="1"/>
    <s v="12"/>
    <x v="57"/>
    <x v="57"/>
    <x v="0"/>
    <s v="JMUELLER"/>
    <x v="39"/>
    <x v="0"/>
    <s v="2012-09-25"/>
    <x v="3"/>
    <x v="3"/>
    <x v="0"/>
    <x v="39"/>
    <x v="0"/>
    <x v="6"/>
    <x v="1"/>
    <x v="1"/>
    <n v="-214649"/>
  </r>
  <r>
    <s v="2012"/>
    <x v="0"/>
    <x v="0"/>
    <x v="6"/>
    <s v="73"/>
    <s v=""/>
    <x v="13"/>
    <x v="0"/>
    <x v="0"/>
    <s v="U"/>
    <x v="1"/>
    <s v="12"/>
    <x v="58"/>
    <x v="58"/>
    <x v="0"/>
    <s v="JMUELLER"/>
    <x v="39"/>
    <x v="0"/>
    <s v="2012-09-25"/>
    <x v="3"/>
    <x v="3"/>
    <x v="0"/>
    <x v="39"/>
    <x v="0"/>
    <x v="6"/>
    <x v="1"/>
    <x v="1"/>
    <n v="-56601"/>
  </r>
  <r>
    <s v="2012"/>
    <x v="0"/>
    <x v="0"/>
    <x v="6"/>
    <s v="73"/>
    <s v=""/>
    <x v="13"/>
    <x v="0"/>
    <x v="0"/>
    <s v="U"/>
    <x v="1"/>
    <s v="12"/>
    <x v="59"/>
    <x v="59"/>
    <x v="0"/>
    <s v="JMUELLER"/>
    <x v="39"/>
    <x v="0"/>
    <s v="2012-09-25"/>
    <x v="3"/>
    <x v="3"/>
    <x v="1"/>
    <x v="39"/>
    <x v="0"/>
    <x v="6"/>
    <x v="1"/>
    <x v="1"/>
    <n v="-271250"/>
  </r>
  <r>
    <s v="2012"/>
    <x v="0"/>
    <x v="0"/>
    <x v="6"/>
    <s v="73"/>
    <s v=""/>
    <x v="13"/>
    <x v="0"/>
    <x v="0"/>
    <s v="U"/>
    <x v="1"/>
    <s v="12"/>
    <x v="60"/>
    <x v="60"/>
    <x v="0"/>
    <s v="JMUELLER"/>
    <x v="39"/>
    <x v="0"/>
    <s v="2012-09-25"/>
    <x v="3"/>
    <x v="3"/>
    <x v="0"/>
    <x v="39"/>
    <x v="0"/>
    <x v="6"/>
    <x v="1"/>
    <x v="1"/>
    <n v="-8634"/>
  </r>
  <r>
    <s v="2012"/>
    <x v="0"/>
    <x v="0"/>
    <x v="6"/>
    <s v="73"/>
    <s v=""/>
    <x v="13"/>
    <x v="0"/>
    <x v="0"/>
    <s v="U"/>
    <x v="1"/>
    <s v="12"/>
    <x v="62"/>
    <x v="62"/>
    <x v="0"/>
    <s v="JMUELLER"/>
    <x v="39"/>
    <x v="0"/>
    <s v="2012-09-25"/>
    <x v="3"/>
    <x v="3"/>
    <x v="1"/>
    <x v="39"/>
    <x v="0"/>
    <x v="6"/>
    <x v="1"/>
    <x v="1"/>
    <n v="-8634"/>
  </r>
  <r>
    <s v="2012"/>
    <x v="0"/>
    <x v="0"/>
    <x v="6"/>
    <s v="73"/>
    <s v=""/>
    <x v="13"/>
    <x v="0"/>
    <x v="0"/>
    <s v="U"/>
    <x v="1"/>
    <s v="12"/>
    <x v="45"/>
    <x v="45"/>
    <x v="0"/>
    <s v="JMUELLER"/>
    <x v="39"/>
    <x v="0"/>
    <s v="2012-09-25"/>
    <x v="3"/>
    <x v="3"/>
    <x v="1"/>
    <x v="39"/>
    <x v="0"/>
    <x v="6"/>
    <x v="1"/>
    <x v="1"/>
    <n v="-47093"/>
  </r>
  <r>
    <s v="2012"/>
    <x v="0"/>
    <x v="0"/>
    <x v="6"/>
    <s v="73"/>
    <s v=""/>
    <x v="13"/>
    <x v="0"/>
    <x v="0"/>
    <s v="U"/>
    <x v="1"/>
    <s v="12"/>
    <x v="30"/>
    <x v="30"/>
    <x v="0"/>
    <s v="JMUELLER"/>
    <x v="39"/>
    <x v="0"/>
    <s v="2012-09-25"/>
    <x v="3"/>
    <x v="3"/>
    <x v="1"/>
    <x v="39"/>
    <x v="0"/>
    <x v="6"/>
    <x v="1"/>
    <x v="1"/>
    <n v="-47093"/>
  </r>
  <r>
    <s v="2012"/>
    <x v="0"/>
    <x v="0"/>
    <x v="7"/>
    <s v="73"/>
    <s v=""/>
    <x v="14"/>
    <x v="0"/>
    <x v="0"/>
    <s v="U"/>
    <x v="0"/>
    <s v=""/>
    <x v="0"/>
    <x v="0"/>
    <x v="0"/>
    <s v="JAPORTER"/>
    <x v="40"/>
    <x v="0"/>
    <s v="2012-09-25"/>
    <x v="0"/>
    <x v="0"/>
    <x v="0"/>
    <x v="40"/>
    <x v="0"/>
    <x v="7"/>
    <x v="0"/>
    <x v="0"/>
    <n v="6410"/>
  </r>
  <r>
    <s v="2012"/>
    <x v="0"/>
    <x v="0"/>
    <x v="7"/>
    <s v="73"/>
    <s v=""/>
    <x v="14"/>
    <x v="0"/>
    <x v="0"/>
    <s v="U"/>
    <x v="0"/>
    <s v=""/>
    <x v="1"/>
    <x v="1"/>
    <x v="0"/>
    <s v="JAPORTER"/>
    <x v="40"/>
    <x v="0"/>
    <s v="2012-09-25"/>
    <x v="0"/>
    <x v="0"/>
    <x v="0"/>
    <x v="40"/>
    <x v="0"/>
    <x v="7"/>
    <x v="0"/>
    <x v="0"/>
    <n v="17"/>
  </r>
  <r>
    <s v="2012"/>
    <x v="0"/>
    <x v="0"/>
    <x v="7"/>
    <s v="73"/>
    <s v=""/>
    <x v="14"/>
    <x v="0"/>
    <x v="0"/>
    <s v="U"/>
    <x v="0"/>
    <s v=""/>
    <x v="63"/>
    <x v="63"/>
    <x v="0"/>
    <s v="JAPORTER"/>
    <x v="40"/>
    <x v="0"/>
    <s v="2012-09-25"/>
    <x v="0"/>
    <x v="0"/>
    <x v="0"/>
    <x v="40"/>
    <x v="0"/>
    <x v="7"/>
    <x v="0"/>
    <x v="0"/>
    <n v="-6410"/>
  </r>
  <r>
    <s v="2012"/>
    <x v="0"/>
    <x v="0"/>
    <x v="7"/>
    <s v="73"/>
    <s v=""/>
    <x v="14"/>
    <x v="0"/>
    <x v="0"/>
    <s v="U"/>
    <x v="0"/>
    <s v=""/>
    <x v="2"/>
    <x v="2"/>
    <x v="0"/>
    <s v="JAPORTER"/>
    <x v="40"/>
    <x v="0"/>
    <s v="2012-09-25"/>
    <x v="0"/>
    <x v="0"/>
    <x v="1"/>
    <x v="40"/>
    <x v="0"/>
    <x v="7"/>
    <x v="0"/>
    <x v="0"/>
    <n v="17"/>
  </r>
  <r>
    <s v="2012"/>
    <x v="0"/>
    <x v="0"/>
    <x v="7"/>
    <s v="73"/>
    <s v=""/>
    <x v="14"/>
    <x v="0"/>
    <x v="0"/>
    <s v="U"/>
    <x v="0"/>
    <s v=""/>
    <x v="39"/>
    <x v="39"/>
    <x v="0"/>
    <s v="JAPORTER"/>
    <x v="40"/>
    <x v="0"/>
    <s v="2012-09-25"/>
    <x v="0"/>
    <x v="0"/>
    <x v="0"/>
    <x v="40"/>
    <x v="0"/>
    <x v="7"/>
    <x v="0"/>
    <x v="0"/>
    <n v="1500"/>
  </r>
  <r>
    <s v="2012"/>
    <x v="0"/>
    <x v="0"/>
    <x v="7"/>
    <s v="73"/>
    <s v=""/>
    <x v="14"/>
    <x v="0"/>
    <x v="0"/>
    <s v="U"/>
    <x v="0"/>
    <s v=""/>
    <x v="40"/>
    <x v="40"/>
    <x v="0"/>
    <s v="JAPORTER"/>
    <x v="40"/>
    <x v="0"/>
    <s v="2012-09-25"/>
    <x v="0"/>
    <x v="0"/>
    <x v="1"/>
    <x v="40"/>
    <x v="0"/>
    <x v="7"/>
    <x v="0"/>
    <x v="0"/>
    <n v="1500"/>
  </r>
  <r>
    <s v="2012"/>
    <x v="0"/>
    <x v="0"/>
    <x v="7"/>
    <s v="73"/>
    <s v=""/>
    <x v="14"/>
    <x v="0"/>
    <x v="0"/>
    <s v="U"/>
    <x v="0"/>
    <s v=""/>
    <x v="49"/>
    <x v="49"/>
    <x v="0"/>
    <s v="JAPORTER"/>
    <x v="40"/>
    <x v="0"/>
    <s v="2012-09-25"/>
    <x v="0"/>
    <x v="0"/>
    <x v="0"/>
    <x v="40"/>
    <x v="0"/>
    <x v="7"/>
    <x v="0"/>
    <x v="0"/>
    <n v="16389"/>
  </r>
  <r>
    <s v="2012"/>
    <x v="0"/>
    <x v="0"/>
    <x v="7"/>
    <s v="73"/>
    <s v=""/>
    <x v="14"/>
    <x v="0"/>
    <x v="0"/>
    <s v="U"/>
    <x v="0"/>
    <s v=""/>
    <x v="51"/>
    <x v="51"/>
    <x v="0"/>
    <s v="JAPORTER"/>
    <x v="40"/>
    <x v="0"/>
    <s v="2012-09-25"/>
    <x v="0"/>
    <x v="0"/>
    <x v="0"/>
    <x v="40"/>
    <x v="0"/>
    <x v="7"/>
    <x v="0"/>
    <x v="0"/>
    <n v="-509"/>
  </r>
  <r>
    <s v="2012"/>
    <x v="0"/>
    <x v="0"/>
    <x v="7"/>
    <s v="73"/>
    <s v=""/>
    <x v="14"/>
    <x v="0"/>
    <x v="0"/>
    <s v="U"/>
    <x v="0"/>
    <s v=""/>
    <x v="53"/>
    <x v="53"/>
    <x v="0"/>
    <s v="JAPORTER"/>
    <x v="40"/>
    <x v="0"/>
    <s v="2012-09-25"/>
    <x v="0"/>
    <x v="0"/>
    <x v="1"/>
    <x v="40"/>
    <x v="0"/>
    <x v="7"/>
    <x v="0"/>
    <x v="0"/>
    <n v="15880"/>
  </r>
  <r>
    <s v="2012"/>
    <x v="0"/>
    <x v="0"/>
    <x v="7"/>
    <s v="73"/>
    <s v=""/>
    <x v="14"/>
    <x v="0"/>
    <x v="0"/>
    <s v="U"/>
    <x v="0"/>
    <s v=""/>
    <x v="5"/>
    <x v="5"/>
    <x v="0"/>
    <s v="JAPORTER"/>
    <x v="40"/>
    <x v="0"/>
    <s v="2012-09-25"/>
    <x v="0"/>
    <x v="0"/>
    <x v="1"/>
    <x v="40"/>
    <x v="0"/>
    <x v="7"/>
    <x v="0"/>
    <x v="0"/>
    <n v="17380"/>
  </r>
  <r>
    <s v="2012"/>
    <x v="0"/>
    <x v="0"/>
    <x v="7"/>
    <s v="73"/>
    <s v=""/>
    <x v="14"/>
    <x v="0"/>
    <x v="0"/>
    <s v="U"/>
    <x v="0"/>
    <s v=""/>
    <x v="6"/>
    <x v="6"/>
    <x v="0"/>
    <s v="JAPORTER"/>
    <x v="40"/>
    <x v="0"/>
    <s v="2012-09-25"/>
    <x v="0"/>
    <x v="0"/>
    <x v="1"/>
    <x v="40"/>
    <x v="0"/>
    <x v="7"/>
    <x v="0"/>
    <x v="0"/>
    <n v="17396"/>
  </r>
  <r>
    <s v="2012"/>
    <x v="0"/>
    <x v="0"/>
    <x v="7"/>
    <s v="73"/>
    <s v=""/>
    <x v="14"/>
    <x v="0"/>
    <x v="0"/>
    <s v="U"/>
    <x v="0"/>
    <s v=""/>
    <x v="38"/>
    <x v="38"/>
    <x v="20"/>
    <s v="JAPORTER"/>
    <x v="40"/>
    <x v="0"/>
    <s v="2012-09-25"/>
    <x v="1"/>
    <x v="1"/>
    <x v="0"/>
    <x v="40"/>
    <x v="0"/>
    <x v="7"/>
    <x v="0"/>
    <x v="0"/>
    <n v="563"/>
  </r>
  <r>
    <s v="2012"/>
    <x v="0"/>
    <x v="0"/>
    <x v="7"/>
    <s v="73"/>
    <s v=""/>
    <x v="14"/>
    <x v="0"/>
    <x v="0"/>
    <s v="U"/>
    <x v="0"/>
    <s v=""/>
    <x v="38"/>
    <x v="38"/>
    <x v="23"/>
    <s v="JAPORTER"/>
    <x v="40"/>
    <x v="0"/>
    <s v="2012-09-25"/>
    <x v="1"/>
    <x v="1"/>
    <x v="0"/>
    <x v="40"/>
    <x v="0"/>
    <x v="7"/>
    <x v="0"/>
    <x v="0"/>
    <n v="1050"/>
  </r>
  <r>
    <s v="2012"/>
    <x v="0"/>
    <x v="0"/>
    <x v="7"/>
    <s v="73"/>
    <s v=""/>
    <x v="14"/>
    <x v="0"/>
    <x v="0"/>
    <s v="U"/>
    <x v="0"/>
    <s v=""/>
    <x v="38"/>
    <x v="38"/>
    <x v="22"/>
    <s v="JAPORTER"/>
    <x v="40"/>
    <x v="0"/>
    <s v="2012-09-25"/>
    <x v="1"/>
    <x v="1"/>
    <x v="0"/>
    <x v="40"/>
    <x v="0"/>
    <x v="7"/>
    <x v="0"/>
    <x v="0"/>
    <n v="4037"/>
  </r>
  <r>
    <s v="2012"/>
    <x v="0"/>
    <x v="0"/>
    <x v="7"/>
    <s v="73"/>
    <s v=""/>
    <x v="14"/>
    <x v="0"/>
    <x v="0"/>
    <s v="U"/>
    <x v="0"/>
    <s v=""/>
    <x v="8"/>
    <x v="8"/>
    <x v="0"/>
    <s v="JAPORTER"/>
    <x v="40"/>
    <x v="0"/>
    <s v="2012-09-25"/>
    <x v="1"/>
    <x v="1"/>
    <x v="1"/>
    <x v="40"/>
    <x v="0"/>
    <x v="7"/>
    <x v="0"/>
    <x v="0"/>
    <n v="5650"/>
  </r>
  <r>
    <s v="2012"/>
    <x v="0"/>
    <x v="0"/>
    <x v="7"/>
    <s v="73"/>
    <s v=""/>
    <x v="14"/>
    <x v="0"/>
    <x v="0"/>
    <s v="U"/>
    <x v="0"/>
    <s v=""/>
    <x v="12"/>
    <x v="12"/>
    <x v="0"/>
    <s v="JAPORTER"/>
    <x v="40"/>
    <x v="0"/>
    <s v="2012-09-25"/>
    <x v="1"/>
    <x v="1"/>
    <x v="0"/>
    <x v="40"/>
    <x v="0"/>
    <x v="7"/>
    <x v="0"/>
    <x v="0"/>
    <n v="9350"/>
  </r>
  <r>
    <s v="2012"/>
    <x v="0"/>
    <x v="0"/>
    <x v="7"/>
    <s v="73"/>
    <s v=""/>
    <x v="14"/>
    <x v="0"/>
    <x v="0"/>
    <s v="U"/>
    <x v="0"/>
    <s v=""/>
    <x v="35"/>
    <x v="35"/>
    <x v="0"/>
    <s v="JAPORTER"/>
    <x v="40"/>
    <x v="0"/>
    <s v="2012-09-25"/>
    <x v="1"/>
    <x v="1"/>
    <x v="0"/>
    <x v="40"/>
    <x v="0"/>
    <x v="7"/>
    <x v="0"/>
    <x v="0"/>
    <n v="2396"/>
  </r>
  <r>
    <s v="2012"/>
    <x v="0"/>
    <x v="0"/>
    <x v="7"/>
    <s v="73"/>
    <s v=""/>
    <x v="14"/>
    <x v="0"/>
    <x v="0"/>
    <s v="U"/>
    <x v="0"/>
    <s v=""/>
    <x v="13"/>
    <x v="13"/>
    <x v="0"/>
    <s v="JAPORTER"/>
    <x v="40"/>
    <x v="0"/>
    <s v="2012-09-25"/>
    <x v="1"/>
    <x v="1"/>
    <x v="1"/>
    <x v="40"/>
    <x v="0"/>
    <x v="7"/>
    <x v="0"/>
    <x v="0"/>
    <n v="11747"/>
  </r>
  <r>
    <s v="2012"/>
    <x v="0"/>
    <x v="0"/>
    <x v="7"/>
    <s v="73"/>
    <s v=""/>
    <x v="14"/>
    <x v="0"/>
    <x v="0"/>
    <s v="U"/>
    <x v="0"/>
    <s v=""/>
    <x v="14"/>
    <x v="14"/>
    <x v="0"/>
    <s v="JAPORTER"/>
    <x v="40"/>
    <x v="0"/>
    <s v="2012-09-25"/>
    <x v="1"/>
    <x v="1"/>
    <x v="1"/>
    <x v="40"/>
    <x v="0"/>
    <x v="7"/>
    <x v="0"/>
    <x v="0"/>
    <n v="17396"/>
  </r>
  <r>
    <s v="2012"/>
    <x v="0"/>
    <x v="0"/>
    <x v="7"/>
    <s v="73"/>
    <s v=""/>
    <x v="14"/>
    <x v="0"/>
    <x v="0"/>
    <s v="U"/>
    <x v="0"/>
    <s v=""/>
    <x v="15"/>
    <x v="15"/>
    <x v="0"/>
    <s v="JAPORTER"/>
    <x v="40"/>
    <x v="0"/>
    <s v="2012-09-25"/>
    <x v="2"/>
    <x v="2"/>
    <x v="0"/>
    <x v="40"/>
    <x v="0"/>
    <x v="7"/>
    <x v="0"/>
    <x v="0"/>
    <n v="2024"/>
  </r>
  <r>
    <s v="2012"/>
    <x v="0"/>
    <x v="0"/>
    <x v="7"/>
    <s v="73"/>
    <s v=""/>
    <x v="14"/>
    <x v="0"/>
    <x v="0"/>
    <s v="U"/>
    <x v="0"/>
    <s v=""/>
    <x v="16"/>
    <x v="16"/>
    <x v="0"/>
    <s v="JAPORTER"/>
    <x v="40"/>
    <x v="0"/>
    <s v="2012-09-25"/>
    <x v="2"/>
    <x v="2"/>
    <x v="0"/>
    <x v="40"/>
    <x v="0"/>
    <x v="7"/>
    <x v="0"/>
    <x v="0"/>
    <n v="5650"/>
  </r>
  <r>
    <s v="2012"/>
    <x v="0"/>
    <x v="0"/>
    <x v="7"/>
    <s v="73"/>
    <s v=""/>
    <x v="14"/>
    <x v="0"/>
    <x v="0"/>
    <s v="U"/>
    <x v="0"/>
    <s v=""/>
    <x v="17"/>
    <x v="17"/>
    <x v="0"/>
    <s v="JAPORTER"/>
    <x v="40"/>
    <x v="0"/>
    <s v="2012-09-25"/>
    <x v="2"/>
    <x v="2"/>
    <x v="1"/>
    <x v="40"/>
    <x v="0"/>
    <x v="7"/>
    <x v="0"/>
    <x v="0"/>
    <n v="-3133"/>
  </r>
  <r>
    <s v="2012"/>
    <x v="0"/>
    <x v="0"/>
    <x v="7"/>
    <s v="73"/>
    <s v=""/>
    <x v="14"/>
    <x v="0"/>
    <x v="0"/>
    <s v="U"/>
    <x v="0"/>
    <s v=""/>
    <x v="18"/>
    <x v="18"/>
    <x v="0"/>
    <s v="JAPORTER"/>
    <x v="40"/>
    <x v="0"/>
    <s v="2012-09-25"/>
    <x v="2"/>
    <x v="2"/>
    <x v="0"/>
    <x v="40"/>
    <x v="0"/>
    <x v="7"/>
    <x v="0"/>
    <x v="0"/>
    <n v="-17"/>
  </r>
  <r>
    <s v="2012"/>
    <x v="0"/>
    <x v="0"/>
    <x v="7"/>
    <s v="73"/>
    <s v=""/>
    <x v="14"/>
    <x v="0"/>
    <x v="0"/>
    <s v="U"/>
    <x v="0"/>
    <s v=""/>
    <x v="19"/>
    <x v="19"/>
    <x v="0"/>
    <s v="JAPORTER"/>
    <x v="40"/>
    <x v="0"/>
    <s v="2012-09-25"/>
    <x v="2"/>
    <x v="2"/>
    <x v="0"/>
    <x v="40"/>
    <x v="0"/>
    <x v="7"/>
    <x v="0"/>
    <x v="0"/>
    <n v="4524"/>
  </r>
  <r>
    <s v="2012"/>
    <x v="0"/>
    <x v="0"/>
    <x v="7"/>
    <s v="73"/>
    <s v=""/>
    <x v="14"/>
    <x v="0"/>
    <x v="0"/>
    <s v="U"/>
    <x v="0"/>
    <s v=""/>
    <x v="20"/>
    <x v="20"/>
    <x v="0"/>
    <s v="JAPORTER"/>
    <x v="40"/>
    <x v="0"/>
    <s v="2012-09-25"/>
    <x v="2"/>
    <x v="2"/>
    <x v="1"/>
    <x v="40"/>
    <x v="0"/>
    <x v="7"/>
    <x v="0"/>
    <x v="0"/>
    <n v="2024"/>
  </r>
  <r>
    <s v="2012"/>
    <x v="0"/>
    <x v="0"/>
    <x v="7"/>
    <s v="73"/>
    <s v=""/>
    <x v="14"/>
    <x v="0"/>
    <x v="0"/>
    <s v="U"/>
    <x v="0"/>
    <s v=""/>
    <x v="21"/>
    <x v="21"/>
    <x v="0"/>
    <s v="JAPORTER"/>
    <x v="40"/>
    <x v="0"/>
    <s v="2012-09-25"/>
    <x v="2"/>
    <x v="2"/>
    <x v="1"/>
    <x v="40"/>
    <x v="0"/>
    <x v="7"/>
    <x v="0"/>
    <x v="0"/>
    <n v="4524"/>
  </r>
  <r>
    <s v="2012"/>
    <x v="0"/>
    <x v="0"/>
    <x v="7"/>
    <s v="73"/>
    <s v=""/>
    <x v="14"/>
    <x v="0"/>
    <x v="0"/>
    <s v="U"/>
    <x v="0"/>
    <s v=""/>
    <x v="41"/>
    <x v="41"/>
    <x v="0"/>
    <s v="JAPORTER"/>
    <x v="40"/>
    <x v="0"/>
    <s v="2012-09-25"/>
    <x v="3"/>
    <x v="3"/>
    <x v="1"/>
    <x v="40"/>
    <x v="0"/>
    <x v="7"/>
    <x v="0"/>
    <x v="0"/>
    <n v="17380"/>
  </r>
  <r>
    <s v="2012"/>
    <x v="0"/>
    <x v="0"/>
    <x v="7"/>
    <s v="73"/>
    <s v=""/>
    <x v="14"/>
    <x v="0"/>
    <x v="0"/>
    <s v="U"/>
    <x v="0"/>
    <s v=""/>
    <x v="42"/>
    <x v="42"/>
    <x v="0"/>
    <s v="JAPORTER"/>
    <x v="40"/>
    <x v="0"/>
    <s v="2012-09-25"/>
    <x v="3"/>
    <x v="3"/>
    <x v="0"/>
    <x v="40"/>
    <x v="0"/>
    <x v="7"/>
    <x v="0"/>
    <x v="0"/>
    <n v="3133"/>
  </r>
  <r>
    <s v="2012"/>
    <x v="0"/>
    <x v="0"/>
    <x v="7"/>
    <s v="73"/>
    <s v=""/>
    <x v="14"/>
    <x v="0"/>
    <x v="0"/>
    <s v="U"/>
    <x v="0"/>
    <s v=""/>
    <x v="43"/>
    <x v="43"/>
    <x v="0"/>
    <s v="JAPORTER"/>
    <x v="40"/>
    <x v="0"/>
    <s v="2012-09-25"/>
    <x v="3"/>
    <x v="3"/>
    <x v="0"/>
    <x v="40"/>
    <x v="0"/>
    <x v="7"/>
    <x v="0"/>
    <x v="0"/>
    <n v="3133"/>
  </r>
  <r>
    <s v="2012"/>
    <x v="0"/>
    <x v="0"/>
    <x v="7"/>
    <s v="73"/>
    <s v=""/>
    <x v="14"/>
    <x v="0"/>
    <x v="0"/>
    <s v="U"/>
    <x v="0"/>
    <s v=""/>
    <x v="58"/>
    <x v="58"/>
    <x v="0"/>
    <s v="JAPORTER"/>
    <x v="40"/>
    <x v="0"/>
    <s v="2012-09-25"/>
    <x v="3"/>
    <x v="3"/>
    <x v="0"/>
    <x v="40"/>
    <x v="0"/>
    <x v="7"/>
    <x v="0"/>
    <x v="0"/>
    <n v="-16389"/>
  </r>
  <r>
    <s v="2012"/>
    <x v="0"/>
    <x v="0"/>
    <x v="7"/>
    <s v="73"/>
    <s v=""/>
    <x v="14"/>
    <x v="0"/>
    <x v="0"/>
    <s v="U"/>
    <x v="0"/>
    <s v=""/>
    <x v="59"/>
    <x v="59"/>
    <x v="0"/>
    <s v="JAPORTER"/>
    <x v="40"/>
    <x v="0"/>
    <s v="2012-09-25"/>
    <x v="3"/>
    <x v="3"/>
    <x v="1"/>
    <x v="40"/>
    <x v="0"/>
    <x v="7"/>
    <x v="0"/>
    <x v="0"/>
    <n v="-16389"/>
  </r>
  <r>
    <s v="2012"/>
    <x v="0"/>
    <x v="0"/>
    <x v="7"/>
    <s v="73"/>
    <s v=""/>
    <x v="14"/>
    <x v="0"/>
    <x v="0"/>
    <s v="U"/>
    <x v="0"/>
    <s v=""/>
    <x v="44"/>
    <x v="44"/>
    <x v="0"/>
    <s v="JAPORTER"/>
    <x v="40"/>
    <x v="0"/>
    <s v="2012-09-25"/>
    <x v="3"/>
    <x v="3"/>
    <x v="1"/>
    <x v="40"/>
    <x v="0"/>
    <x v="7"/>
    <x v="0"/>
    <x v="0"/>
    <n v="991"/>
  </r>
  <r>
    <s v="2012"/>
    <x v="0"/>
    <x v="0"/>
    <x v="7"/>
    <s v="73"/>
    <s v=""/>
    <x v="14"/>
    <x v="0"/>
    <x v="0"/>
    <s v="U"/>
    <x v="0"/>
    <s v=""/>
    <x v="45"/>
    <x v="45"/>
    <x v="0"/>
    <s v="JAPORTER"/>
    <x v="40"/>
    <x v="0"/>
    <s v="2012-09-25"/>
    <x v="3"/>
    <x v="3"/>
    <x v="1"/>
    <x v="40"/>
    <x v="0"/>
    <x v="7"/>
    <x v="0"/>
    <x v="0"/>
    <n v="-13256"/>
  </r>
  <r>
    <s v="2012"/>
    <x v="0"/>
    <x v="0"/>
    <x v="7"/>
    <s v="73"/>
    <s v=""/>
    <x v="14"/>
    <x v="0"/>
    <x v="0"/>
    <s v="U"/>
    <x v="0"/>
    <s v=""/>
    <x v="34"/>
    <x v="34"/>
    <x v="0"/>
    <s v="JAPORTER"/>
    <x v="40"/>
    <x v="0"/>
    <s v="2012-09-25"/>
    <x v="3"/>
    <x v="3"/>
    <x v="1"/>
    <x v="40"/>
    <x v="0"/>
    <x v="7"/>
    <x v="0"/>
    <x v="0"/>
    <n v="991"/>
  </r>
  <r>
    <s v="2012"/>
    <x v="0"/>
    <x v="0"/>
    <x v="7"/>
    <s v="73"/>
    <s v=""/>
    <x v="14"/>
    <x v="0"/>
    <x v="0"/>
    <s v="U"/>
    <x v="0"/>
    <s v=""/>
    <x v="30"/>
    <x v="30"/>
    <x v="0"/>
    <s v="JAPORTER"/>
    <x v="40"/>
    <x v="0"/>
    <s v="2012-09-25"/>
    <x v="3"/>
    <x v="3"/>
    <x v="1"/>
    <x v="40"/>
    <x v="0"/>
    <x v="7"/>
    <x v="0"/>
    <x v="0"/>
    <n v="-13256"/>
  </r>
  <r>
    <s v="2012"/>
    <x v="0"/>
    <x v="0"/>
    <x v="8"/>
    <s v="73"/>
    <s v=""/>
    <x v="15"/>
    <x v="0"/>
    <x v="0"/>
    <s v="U"/>
    <x v="0"/>
    <s v=""/>
    <x v="0"/>
    <x v="0"/>
    <x v="0"/>
    <s v="JAPORTER"/>
    <x v="41"/>
    <x v="0"/>
    <s v="2012-09-25"/>
    <x v="0"/>
    <x v="0"/>
    <x v="0"/>
    <x v="41"/>
    <x v="0"/>
    <x v="8"/>
    <x v="0"/>
    <x v="0"/>
    <n v="514982"/>
  </r>
  <r>
    <s v="2012"/>
    <x v="0"/>
    <x v="0"/>
    <x v="8"/>
    <s v="73"/>
    <s v=""/>
    <x v="15"/>
    <x v="0"/>
    <x v="0"/>
    <s v="U"/>
    <x v="0"/>
    <s v=""/>
    <x v="1"/>
    <x v="1"/>
    <x v="0"/>
    <s v="JAPORTER"/>
    <x v="41"/>
    <x v="0"/>
    <s v="2012-09-25"/>
    <x v="0"/>
    <x v="0"/>
    <x v="0"/>
    <x v="41"/>
    <x v="0"/>
    <x v="8"/>
    <x v="0"/>
    <x v="0"/>
    <n v="29916"/>
  </r>
  <r>
    <s v="2012"/>
    <x v="0"/>
    <x v="0"/>
    <x v="8"/>
    <s v="73"/>
    <s v=""/>
    <x v="15"/>
    <x v="0"/>
    <x v="0"/>
    <s v="U"/>
    <x v="0"/>
    <s v=""/>
    <x v="2"/>
    <x v="2"/>
    <x v="0"/>
    <s v="JAPORTER"/>
    <x v="41"/>
    <x v="0"/>
    <s v="2012-09-25"/>
    <x v="0"/>
    <x v="0"/>
    <x v="1"/>
    <x v="41"/>
    <x v="0"/>
    <x v="8"/>
    <x v="0"/>
    <x v="0"/>
    <n v="544899"/>
  </r>
  <r>
    <s v="2012"/>
    <x v="0"/>
    <x v="0"/>
    <x v="8"/>
    <s v="73"/>
    <s v=""/>
    <x v="15"/>
    <x v="0"/>
    <x v="0"/>
    <s v="U"/>
    <x v="0"/>
    <s v=""/>
    <x v="31"/>
    <x v="31"/>
    <x v="0"/>
    <s v="JAPORTER"/>
    <x v="41"/>
    <x v="0"/>
    <s v="2012-09-25"/>
    <x v="0"/>
    <x v="0"/>
    <x v="0"/>
    <x v="41"/>
    <x v="0"/>
    <x v="8"/>
    <x v="0"/>
    <x v="0"/>
    <n v="117300"/>
  </r>
  <r>
    <s v="2012"/>
    <x v="0"/>
    <x v="0"/>
    <x v="8"/>
    <s v="73"/>
    <s v=""/>
    <x v="15"/>
    <x v="0"/>
    <x v="0"/>
    <s v="U"/>
    <x v="0"/>
    <s v=""/>
    <x v="32"/>
    <x v="32"/>
    <x v="0"/>
    <s v="JAPORTER"/>
    <x v="41"/>
    <x v="0"/>
    <s v="2012-09-25"/>
    <x v="0"/>
    <x v="0"/>
    <x v="1"/>
    <x v="41"/>
    <x v="0"/>
    <x v="8"/>
    <x v="0"/>
    <x v="0"/>
    <n v="117300"/>
  </r>
  <r>
    <s v="2012"/>
    <x v="0"/>
    <x v="0"/>
    <x v="8"/>
    <s v="73"/>
    <s v=""/>
    <x v="15"/>
    <x v="0"/>
    <x v="0"/>
    <s v="U"/>
    <x v="0"/>
    <s v=""/>
    <x v="5"/>
    <x v="5"/>
    <x v="0"/>
    <s v="JAPORTER"/>
    <x v="41"/>
    <x v="0"/>
    <s v="2012-09-25"/>
    <x v="0"/>
    <x v="0"/>
    <x v="1"/>
    <x v="41"/>
    <x v="0"/>
    <x v="8"/>
    <x v="0"/>
    <x v="0"/>
    <n v="117300"/>
  </r>
  <r>
    <s v="2012"/>
    <x v="0"/>
    <x v="0"/>
    <x v="8"/>
    <s v="73"/>
    <s v=""/>
    <x v="15"/>
    <x v="0"/>
    <x v="0"/>
    <s v="U"/>
    <x v="0"/>
    <s v=""/>
    <x v="6"/>
    <x v="6"/>
    <x v="0"/>
    <s v="JAPORTER"/>
    <x v="41"/>
    <x v="0"/>
    <s v="2012-09-25"/>
    <x v="0"/>
    <x v="0"/>
    <x v="1"/>
    <x v="41"/>
    <x v="0"/>
    <x v="8"/>
    <x v="0"/>
    <x v="0"/>
    <n v="662199"/>
  </r>
  <r>
    <s v="2012"/>
    <x v="0"/>
    <x v="0"/>
    <x v="8"/>
    <s v="73"/>
    <s v=""/>
    <x v="15"/>
    <x v="0"/>
    <x v="0"/>
    <s v="U"/>
    <x v="0"/>
    <s v=""/>
    <x v="38"/>
    <x v="38"/>
    <x v="24"/>
    <s v="JAPORTER"/>
    <x v="41"/>
    <x v="0"/>
    <s v="2012-09-25"/>
    <x v="1"/>
    <x v="1"/>
    <x v="0"/>
    <x v="41"/>
    <x v="0"/>
    <x v="8"/>
    <x v="0"/>
    <x v="0"/>
    <n v="45733"/>
  </r>
  <r>
    <s v="2012"/>
    <x v="0"/>
    <x v="0"/>
    <x v="8"/>
    <s v="73"/>
    <s v=""/>
    <x v="15"/>
    <x v="0"/>
    <x v="0"/>
    <s v="U"/>
    <x v="0"/>
    <s v=""/>
    <x v="8"/>
    <x v="8"/>
    <x v="0"/>
    <s v="JAPORTER"/>
    <x v="41"/>
    <x v="0"/>
    <s v="2012-09-25"/>
    <x v="1"/>
    <x v="1"/>
    <x v="1"/>
    <x v="41"/>
    <x v="0"/>
    <x v="8"/>
    <x v="0"/>
    <x v="0"/>
    <n v="45733"/>
  </r>
  <r>
    <s v="2012"/>
    <x v="0"/>
    <x v="0"/>
    <x v="8"/>
    <s v="73"/>
    <s v=""/>
    <x v="15"/>
    <x v="0"/>
    <x v="0"/>
    <s v="U"/>
    <x v="0"/>
    <s v=""/>
    <x v="10"/>
    <x v="10"/>
    <x v="14"/>
    <s v="JAPORTER"/>
    <x v="41"/>
    <x v="0"/>
    <s v="2012-09-25"/>
    <x v="1"/>
    <x v="1"/>
    <x v="0"/>
    <x v="41"/>
    <x v="0"/>
    <x v="8"/>
    <x v="0"/>
    <x v="0"/>
    <n v="167300"/>
  </r>
  <r>
    <s v="2012"/>
    <x v="0"/>
    <x v="0"/>
    <x v="8"/>
    <s v="73"/>
    <s v=""/>
    <x v="15"/>
    <x v="0"/>
    <x v="0"/>
    <s v="U"/>
    <x v="0"/>
    <s v=""/>
    <x v="11"/>
    <x v="11"/>
    <x v="0"/>
    <s v="JAPORTER"/>
    <x v="41"/>
    <x v="0"/>
    <s v="2012-09-25"/>
    <x v="1"/>
    <x v="1"/>
    <x v="1"/>
    <x v="41"/>
    <x v="0"/>
    <x v="8"/>
    <x v="0"/>
    <x v="0"/>
    <n v="167300"/>
  </r>
  <r>
    <s v="2012"/>
    <x v="0"/>
    <x v="0"/>
    <x v="8"/>
    <s v="73"/>
    <s v=""/>
    <x v="15"/>
    <x v="0"/>
    <x v="0"/>
    <s v="U"/>
    <x v="0"/>
    <s v=""/>
    <x v="12"/>
    <x v="12"/>
    <x v="0"/>
    <s v="JAPORTER"/>
    <x v="41"/>
    <x v="0"/>
    <s v="2012-09-25"/>
    <x v="1"/>
    <x v="1"/>
    <x v="0"/>
    <x v="41"/>
    <x v="0"/>
    <x v="8"/>
    <x v="0"/>
    <x v="0"/>
    <n v="47204"/>
  </r>
  <r>
    <s v="2012"/>
    <x v="0"/>
    <x v="0"/>
    <x v="8"/>
    <s v="73"/>
    <s v=""/>
    <x v="15"/>
    <x v="0"/>
    <x v="0"/>
    <s v="U"/>
    <x v="0"/>
    <s v=""/>
    <x v="35"/>
    <x v="35"/>
    <x v="0"/>
    <s v="JAPORTER"/>
    <x v="41"/>
    <x v="0"/>
    <s v="2012-09-25"/>
    <x v="1"/>
    <x v="1"/>
    <x v="0"/>
    <x v="41"/>
    <x v="0"/>
    <x v="8"/>
    <x v="0"/>
    <x v="0"/>
    <n v="401962"/>
  </r>
  <r>
    <s v="2012"/>
    <x v="0"/>
    <x v="0"/>
    <x v="8"/>
    <s v="73"/>
    <s v=""/>
    <x v="15"/>
    <x v="0"/>
    <x v="0"/>
    <s v="U"/>
    <x v="0"/>
    <s v=""/>
    <x v="13"/>
    <x v="13"/>
    <x v="0"/>
    <s v="JAPORTER"/>
    <x v="41"/>
    <x v="0"/>
    <s v="2012-09-25"/>
    <x v="1"/>
    <x v="1"/>
    <x v="1"/>
    <x v="41"/>
    <x v="0"/>
    <x v="8"/>
    <x v="0"/>
    <x v="0"/>
    <n v="449166"/>
  </r>
  <r>
    <s v="2012"/>
    <x v="0"/>
    <x v="0"/>
    <x v="8"/>
    <s v="73"/>
    <s v=""/>
    <x v="15"/>
    <x v="0"/>
    <x v="0"/>
    <s v="U"/>
    <x v="0"/>
    <s v=""/>
    <x v="14"/>
    <x v="14"/>
    <x v="0"/>
    <s v="JAPORTER"/>
    <x v="41"/>
    <x v="0"/>
    <s v="2012-09-25"/>
    <x v="1"/>
    <x v="1"/>
    <x v="1"/>
    <x v="41"/>
    <x v="0"/>
    <x v="8"/>
    <x v="0"/>
    <x v="0"/>
    <n v="662199"/>
  </r>
  <r>
    <s v="2012"/>
    <x v="0"/>
    <x v="0"/>
    <x v="8"/>
    <s v="73"/>
    <s v=""/>
    <x v="15"/>
    <x v="0"/>
    <x v="0"/>
    <s v="U"/>
    <x v="0"/>
    <s v=""/>
    <x v="15"/>
    <x v="15"/>
    <x v="0"/>
    <s v="JAPORTER"/>
    <x v="41"/>
    <x v="0"/>
    <s v="2012-09-25"/>
    <x v="2"/>
    <x v="2"/>
    <x v="0"/>
    <x v="41"/>
    <x v="0"/>
    <x v="8"/>
    <x v="0"/>
    <x v="0"/>
    <n v="57559"/>
  </r>
  <r>
    <s v="2012"/>
    <x v="0"/>
    <x v="0"/>
    <x v="8"/>
    <s v="73"/>
    <s v=""/>
    <x v="15"/>
    <x v="0"/>
    <x v="0"/>
    <s v="U"/>
    <x v="0"/>
    <s v=""/>
    <x v="16"/>
    <x v="16"/>
    <x v="0"/>
    <s v="JAPORTER"/>
    <x v="41"/>
    <x v="0"/>
    <s v="2012-09-25"/>
    <x v="2"/>
    <x v="2"/>
    <x v="0"/>
    <x v="41"/>
    <x v="0"/>
    <x v="8"/>
    <x v="0"/>
    <x v="0"/>
    <n v="213033"/>
  </r>
  <r>
    <s v="2012"/>
    <x v="0"/>
    <x v="0"/>
    <x v="8"/>
    <s v="73"/>
    <s v=""/>
    <x v="15"/>
    <x v="0"/>
    <x v="0"/>
    <s v="U"/>
    <x v="0"/>
    <s v=""/>
    <x v="17"/>
    <x v="17"/>
    <x v="0"/>
    <s v="JAPORTER"/>
    <x v="41"/>
    <x v="0"/>
    <s v="2012-09-25"/>
    <x v="2"/>
    <x v="2"/>
    <x v="1"/>
    <x v="41"/>
    <x v="0"/>
    <x v="8"/>
    <x v="0"/>
    <x v="0"/>
    <n v="-223205"/>
  </r>
  <r>
    <s v="2012"/>
    <x v="0"/>
    <x v="0"/>
    <x v="8"/>
    <s v="73"/>
    <s v=""/>
    <x v="15"/>
    <x v="0"/>
    <x v="0"/>
    <s v="U"/>
    <x v="0"/>
    <s v=""/>
    <x v="18"/>
    <x v="18"/>
    <x v="0"/>
    <s v="JAPORTER"/>
    <x v="41"/>
    <x v="0"/>
    <s v="2012-09-25"/>
    <x v="2"/>
    <x v="2"/>
    <x v="0"/>
    <x v="41"/>
    <x v="0"/>
    <x v="8"/>
    <x v="0"/>
    <x v="0"/>
    <n v="-29916"/>
  </r>
  <r>
    <s v="2012"/>
    <x v="0"/>
    <x v="0"/>
    <x v="8"/>
    <s v="73"/>
    <s v=""/>
    <x v="15"/>
    <x v="0"/>
    <x v="0"/>
    <s v="U"/>
    <x v="0"/>
    <s v=""/>
    <x v="19"/>
    <x v="19"/>
    <x v="0"/>
    <s v="JAPORTER"/>
    <x v="41"/>
    <x v="0"/>
    <s v="2012-09-25"/>
    <x v="2"/>
    <x v="2"/>
    <x v="0"/>
    <x v="41"/>
    <x v="0"/>
    <x v="8"/>
    <x v="0"/>
    <x v="0"/>
    <n v="17470"/>
  </r>
  <r>
    <s v="2012"/>
    <x v="0"/>
    <x v="0"/>
    <x v="8"/>
    <s v="73"/>
    <s v=""/>
    <x v="15"/>
    <x v="0"/>
    <x v="0"/>
    <s v="U"/>
    <x v="0"/>
    <s v=""/>
    <x v="20"/>
    <x v="20"/>
    <x v="0"/>
    <s v="JAPORTER"/>
    <x v="41"/>
    <x v="0"/>
    <s v="2012-09-25"/>
    <x v="2"/>
    <x v="2"/>
    <x v="1"/>
    <x v="41"/>
    <x v="0"/>
    <x v="8"/>
    <x v="0"/>
    <x v="0"/>
    <n v="57559"/>
  </r>
  <r>
    <s v="2012"/>
    <x v="0"/>
    <x v="0"/>
    <x v="8"/>
    <s v="73"/>
    <s v=""/>
    <x v="15"/>
    <x v="0"/>
    <x v="0"/>
    <s v="U"/>
    <x v="0"/>
    <s v=""/>
    <x v="21"/>
    <x v="21"/>
    <x v="0"/>
    <s v="JAPORTER"/>
    <x v="41"/>
    <x v="0"/>
    <s v="2012-09-25"/>
    <x v="2"/>
    <x v="2"/>
    <x v="1"/>
    <x v="41"/>
    <x v="0"/>
    <x v="8"/>
    <x v="0"/>
    <x v="0"/>
    <n v="17470"/>
  </r>
  <r>
    <s v="2012"/>
    <x v="0"/>
    <x v="0"/>
    <x v="8"/>
    <s v="73"/>
    <s v=""/>
    <x v="15"/>
    <x v="0"/>
    <x v="0"/>
    <s v="U"/>
    <x v="0"/>
    <s v=""/>
    <x v="22"/>
    <x v="22"/>
    <x v="0"/>
    <s v="JAPORTER"/>
    <x v="41"/>
    <x v="0"/>
    <s v="2012-09-25"/>
    <x v="3"/>
    <x v="3"/>
    <x v="1"/>
    <x v="41"/>
    <x v="0"/>
    <x v="8"/>
    <x v="0"/>
    <x v="0"/>
    <n v="117300"/>
  </r>
  <r>
    <s v="2012"/>
    <x v="0"/>
    <x v="0"/>
    <x v="8"/>
    <s v="73"/>
    <s v=""/>
    <x v="15"/>
    <x v="0"/>
    <x v="0"/>
    <s v="U"/>
    <x v="0"/>
    <s v=""/>
    <x v="23"/>
    <x v="23"/>
    <x v="0"/>
    <s v="JAPORTER"/>
    <x v="41"/>
    <x v="0"/>
    <s v="2012-09-25"/>
    <x v="3"/>
    <x v="3"/>
    <x v="0"/>
    <x v="41"/>
    <x v="0"/>
    <x v="8"/>
    <x v="0"/>
    <x v="0"/>
    <n v="198312"/>
  </r>
  <r>
    <s v="2012"/>
    <x v="0"/>
    <x v="0"/>
    <x v="8"/>
    <s v="73"/>
    <s v=""/>
    <x v="15"/>
    <x v="0"/>
    <x v="0"/>
    <s v="U"/>
    <x v="0"/>
    <s v=""/>
    <x v="24"/>
    <x v="24"/>
    <x v="0"/>
    <s v="JAPORTER"/>
    <x v="41"/>
    <x v="0"/>
    <s v="2012-09-25"/>
    <x v="3"/>
    <x v="3"/>
    <x v="0"/>
    <x v="41"/>
    <x v="0"/>
    <x v="8"/>
    <x v="0"/>
    <x v="0"/>
    <n v="24893"/>
  </r>
  <r>
    <s v="2012"/>
    <x v="0"/>
    <x v="0"/>
    <x v="8"/>
    <s v="73"/>
    <s v=""/>
    <x v="15"/>
    <x v="0"/>
    <x v="0"/>
    <s v="U"/>
    <x v="0"/>
    <s v=""/>
    <x v="25"/>
    <x v="25"/>
    <x v="0"/>
    <s v="JAPORTER"/>
    <x v="41"/>
    <x v="0"/>
    <s v="2012-09-25"/>
    <x v="3"/>
    <x v="3"/>
    <x v="1"/>
    <x v="41"/>
    <x v="0"/>
    <x v="8"/>
    <x v="0"/>
    <x v="0"/>
    <n v="223205"/>
  </r>
  <r>
    <s v="2012"/>
    <x v="0"/>
    <x v="0"/>
    <x v="8"/>
    <s v="73"/>
    <s v=""/>
    <x v="15"/>
    <x v="0"/>
    <x v="0"/>
    <s v="U"/>
    <x v="0"/>
    <s v=""/>
    <x v="33"/>
    <x v="33"/>
    <x v="0"/>
    <s v="JAPORTER"/>
    <x v="41"/>
    <x v="0"/>
    <s v="2012-09-25"/>
    <x v="3"/>
    <x v="3"/>
    <x v="1"/>
    <x v="41"/>
    <x v="0"/>
    <x v="8"/>
    <x v="0"/>
    <x v="0"/>
    <n v="117300"/>
  </r>
  <r>
    <s v="2012"/>
    <x v="0"/>
    <x v="0"/>
    <x v="8"/>
    <s v="73"/>
    <s v=""/>
    <x v="15"/>
    <x v="0"/>
    <x v="0"/>
    <s v="U"/>
    <x v="0"/>
    <s v=""/>
    <x v="29"/>
    <x v="29"/>
    <x v="0"/>
    <s v="JAPORTER"/>
    <x v="41"/>
    <x v="0"/>
    <s v="2012-09-25"/>
    <x v="3"/>
    <x v="3"/>
    <x v="1"/>
    <x v="41"/>
    <x v="0"/>
    <x v="8"/>
    <x v="0"/>
    <x v="0"/>
    <n v="223205"/>
  </r>
  <r>
    <s v="2012"/>
    <x v="0"/>
    <x v="0"/>
    <x v="8"/>
    <s v="73"/>
    <s v=""/>
    <x v="15"/>
    <x v="0"/>
    <x v="0"/>
    <s v="U"/>
    <x v="0"/>
    <s v=""/>
    <x v="34"/>
    <x v="34"/>
    <x v="0"/>
    <s v="JAPORTER"/>
    <x v="41"/>
    <x v="0"/>
    <s v="2012-09-25"/>
    <x v="3"/>
    <x v="3"/>
    <x v="1"/>
    <x v="41"/>
    <x v="0"/>
    <x v="8"/>
    <x v="0"/>
    <x v="0"/>
    <n v="117300"/>
  </r>
  <r>
    <s v="2012"/>
    <x v="0"/>
    <x v="0"/>
    <x v="8"/>
    <s v="73"/>
    <s v=""/>
    <x v="15"/>
    <x v="0"/>
    <x v="0"/>
    <s v="U"/>
    <x v="0"/>
    <s v=""/>
    <x v="30"/>
    <x v="30"/>
    <x v="0"/>
    <s v="JAPORTER"/>
    <x v="41"/>
    <x v="0"/>
    <s v="2012-09-25"/>
    <x v="3"/>
    <x v="3"/>
    <x v="1"/>
    <x v="41"/>
    <x v="0"/>
    <x v="8"/>
    <x v="0"/>
    <x v="0"/>
    <n v="223205"/>
  </r>
  <r>
    <s v="2012"/>
    <x v="0"/>
    <x v="0"/>
    <x v="8"/>
    <s v="73"/>
    <s v=""/>
    <x v="15"/>
    <x v="0"/>
    <x v="2"/>
    <s v="U"/>
    <x v="0"/>
    <s v=""/>
    <x v="39"/>
    <x v="39"/>
    <x v="0"/>
    <s v="JAPORTER"/>
    <x v="42"/>
    <x v="0"/>
    <s v="2012-09-25"/>
    <x v="0"/>
    <x v="0"/>
    <x v="0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40"/>
    <x v="40"/>
    <x v="0"/>
    <s v="JAPORTER"/>
    <x v="42"/>
    <x v="0"/>
    <s v="2012-09-25"/>
    <x v="0"/>
    <x v="0"/>
    <x v="1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5"/>
    <x v="5"/>
    <x v="0"/>
    <s v="JAPORTER"/>
    <x v="42"/>
    <x v="0"/>
    <s v="2012-09-25"/>
    <x v="0"/>
    <x v="0"/>
    <x v="1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6"/>
    <x v="6"/>
    <x v="0"/>
    <s v="JAPORTER"/>
    <x v="42"/>
    <x v="0"/>
    <s v="2012-09-25"/>
    <x v="0"/>
    <x v="0"/>
    <x v="1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38"/>
    <x v="38"/>
    <x v="15"/>
    <s v="JAPORTER"/>
    <x v="42"/>
    <x v="0"/>
    <s v="2012-09-25"/>
    <x v="1"/>
    <x v="1"/>
    <x v="0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8"/>
    <x v="8"/>
    <x v="0"/>
    <s v="JAPORTER"/>
    <x v="42"/>
    <x v="0"/>
    <s v="2012-09-25"/>
    <x v="1"/>
    <x v="1"/>
    <x v="1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14"/>
    <x v="14"/>
    <x v="0"/>
    <s v="JAPORTER"/>
    <x v="42"/>
    <x v="0"/>
    <s v="2012-09-25"/>
    <x v="1"/>
    <x v="1"/>
    <x v="1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16"/>
    <x v="16"/>
    <x v="0"/>
    <s v="JAPORTER"/>
    <x v="42"/>
    <x v="0"/>
    <s v="2012-09-25"/>
    <x v="2"/>
    <x v="2"/>
    <x v="0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17"/>
    <x v="17"/>
    <x v="0"/>
    <s v="JAPORTER"/>
    <x v="42"/>
    <x v="0"/>
    <s v="2012-09-25"/>
    <x v="2"/>
    <x v="2"/>
    <x v="1"/>
    <x v="42"/>
    <x v="0"/>
    <x v="8"/>
    <x v="0"/>
    <x v="0"/>
    <n v="-158703"/>
  </r>
  <r>
    <s v="2012"/>
    <x v="0"/>
    <x v="0"/>
    <x v="8"/>
    <s v="73"/>
    <s v=""/>
    <x v="15"/>
    <x v="0"/>
    <x v="2"/>
    <s v="U"/>
    <x v="0"/>
    <s v=""/>
    <x v="41"/>
    <x v="41"/>
    <x v="0"/>
    <s v="JAPORTER"/>
    <x v="42"/>
    <x v="0"/>
    <s v="2012-09-25"/>
    <x v="3"/>
    <x v="3"/>
    <x v="1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42"/>
    <x v="42"/>
    <x v="0"/>
    <s v="JAPORTER"/>
    <x v="42"/>
    <x v="0"/>
    <s v="2012-09-25"/>
    <x v="3"/>
    <x v="3"/>
    <x v="0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43"/>
    <x v="43"/>
    <x v="0"/>
    <s v="JAPORTER"/>
    <x v="42"/>
    <x v="0"/>
    <s v="2012-09-25"/>
    <x v="3"/>
    <x v="3"/>
    <x v="0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44"/>
    <x v="44"/>
    <x v="0"/>
    <s v="JAPORTER"/>
    <x v="42"/>
    <x v="0"/>
    <s v="2012-09-25"/>
    <x v="3"/>
    <x v="3"/>
    <x v="1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45"/>
    <x v="45"/>
    <x v="0"/>
    <s v="JAPORTER"/>
    <x v="42"/>
    <x v="0"/>
    <s v="2012-09-25"/>
    <x v="3"/>
    <x v="3"/>
    <x v="1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34"/>
    <x v="34"/>
    <x v="0"/>
    <s v="JAPORTER"/>
    <x v="42"/>
    <x v="0"/>
    <s v="2012-09-25"/>
    <x v="3"/>
    <x v="3"/>
    <x v="1"/>
    <x v="42"/>
    <x v="0"/>
    <x v="8"/>
    <x v="0"/>
    <x v="0"/>
    <n v="158703"/>
  </r>
  <r>
    <s v="2012"/>
    <x v="0"/>
    <x v="0"/>
    <x v="8"/>
    <s v="73"/>
    <s v=""/>
    <x v="15"/>
    <x v="0"/>
    <x v="2"/>
    <s v="U"/>
    <x v="0"/>
    <s v=""/>
    <x v="30"/>
    <x v="30"/>
    <x v="0"/>
    <s v="JAPORTER"/>
    <x v="42"/>
    <x v="0"/>
    <s v="2012-09-25"/>
    <x v="3"/>
    <x v="3"/>
    <x v="1"/>
    <x v="42"/>
    <x v="0"/>
    <x v="8"/>
    <x v="0"/>
    <x v="0"/>
    <n v="158703"/>
  </r>
  <r>
    <s v="2012"/>
    <x v="0"/>
    <x v="0"/>
    <x v="9"/>
    <s v="73"/>
    <s v=""/>
    <x v="16"/>
    <x v="0"/>
    <x v="0"/>
    <s v="U"/>
    <x v="1"/>
    <s v="12"/>
    <x v="0"/>
    <x v="0"/>
    <x v="0"/>
    <s v="JMUELLER"/>
    <x v="43"/>
    <x v="0"/>
    <s v="2012-09-25"/>
    <x v="0"/>
    <x v="0"/>
    <x v="0"/>
    <x v="43"/>
    <x v="0"/>
    <x v="9"/>
    <x v="1"/>
    <x v="1"/>
    <n v="749660"/>
  </r>
  <r>
    <s v="2012"/>
    <x v="0"/>
    <x v="0"/>
    <x v="9"/>
    <s v="73"/>
    <s v=""/>
    <x v="16"/>
    <x v="0"/>
    <x v="0"/>
    <s v="U"/>
    <x v="1"/>
    <s v="12"/>
    <x v="1"/>
    <x v="1"/>
    <x v="0"/>
    <s v="JMUELLER"/>
    <x v="43"/>
    <x v="0"/>
    <s v="2012-09-25"/>
    <x v="0"/>
    <x v="0"/>
    <x v="0"/>
    <x v="43"/>
    <x v="0"/>
    <x v="9"/>
    <x v="1"/>
    <x v="1"/>
    <n v="221745"/>
  </r>
  <r>
    <s v="2012"/>
    <x v="0"/>
    <x v="0"/>
    <x v="9"/>
    <s v="73"/>
    <s v=""/>
    <x v="16"/>
    <x v="0"/>
    <x v="0"/>
    <s v="U"/>
    <x v="1"/>
    <s v="12"/>
    <x v="46"/>
    <x v="46"/>
    <x v="0"/>
    <s v="JMUELLER"/>
    <x v="43"/>
    <x v="0"/>
    <s v="2012-09-25"/>
    <x v="0"/>
    <x v="0"/>
    <x v="0"/>
    <x v="43"/>
    <x v="0"/>
    <x v="9"/>
    <x v="1"/>
    <x v="1"/>
    <n v="-1054925"/>
  </r>
  <r>
    <s v="2012"/>
    <x v="0"/>
    <x v="0"/>
    <x v="9"/>
    <s v="73"/>
    <s v=""/>
    <x v="16"/>
    <x v="0"/>
    <x v="0"/>
    <s v="U"/>
    <x v="1"/>
    <s v="12"/>
    <x v="2"/>
    <x v="2"/>
    <x v="0"/>
    <s v="JMUELLER"/>
    <x v="43"/>
    <x v="0"/>
    <s v="2012-09-25"/>
    <x v="0"/>
    <x v="0"/>
    <x v="1"/>
    <x v="43"/>
    <x v="0"/>
    <x v="9"/>
    <x v="1"/>
    <x v="1"/>
    <n v="-83520"/>
  </r>
  <r>
    <s v="2012"/>
    <x v="0"/>
    <x v="0"/>
    <x v="9"/>
    <s v="73"/>
    <s v=""/>
    <x v="16"/>
    <x v="0"/>
    <x v="0"/>
    <s v="U"/>
    <x v="1"/>
    <s v="12"/>
    <x v="47"/>
    <x v="47"/>
    <x v="0"/>
    <s v="JMUELLER"/>
    <x v="43"/>
    <x v="0"/>
    <s v="2012-09-25"/>
    <x v="0"/>
    <x v="0"/>
    <x v="0"/>
    <x v="43"/>
    <x v="0"/>
    <x v="9"/>
    <x v="1"/>
    <x v="1"/>
    <n v="981156"/>
  </r>
  <r>
    <s v="2012"/>
    <x v="0"/>
    <x v="0"/>
    <x v="9"/>
    <s v="73"/>
    <s v=""/>
    <x v="16"/>
    <x v="0"/>
    <x v="0"/>
    <s v="U"/>
    <x v="1"/>
    <s v="12"/>
    <x v="48"/>
    <x v="48"/>
    <x v="0"/>
    <s v="JMUELLER"/>
    <x v="43"/>
    <x v="0"/>
    <s v="2012-09-25"/>
    <x v="0"/>
    <x v="0"/>
    <x v="1"/>
    <x v="43"/>
    <x v="0"/>
    <x v="9"/>
    <x v="1"/>
    <x v="1"/>
    <n v="981156"/>
  </r>
  <r>
    <s v="2012"/>
    <x v="0"/>
    <x v="0"/>
    <x v="9"/>
    <s v="73"/>
    <s v=""/>
    <x v="16"/>
    <x v="0"/>
    <x v="0"/>
    <s v="U"/>
    <x v="1"/>
    <s v="12"/>
    <x v="49"/>
    <x v="49"/>
    <x v="0"/>
    <s v="JMUELLER"/>
    <x v="43"/>
    <x v="0"/>
    <s v="2012-09-25"/>
    <x v="0"/>
    <x v="0"/>
    <x v="0"/>
    <x v="43"/>
    <x v="0"/>
    <x v="9"/>
    <x v="1"/>
    <x v="1"/>
    <n v="1025574"/>
  </r>
  <r>
    <s v="2012"/>
    <x v="0"/>
    <x v="0"/>
    <x v="9"/>
    <s v="73"/>
    <s v=""/>
    <x v="16"/>
    <x v="0"/>
    <x v="0"/>
    <s v="U"/>
    <x v="1"/>
    <s v="12"/>
    <x v="50"/>
    <x v="50"/>
    <x v="0"/>
    <s v="JMUELLER"/>
    <x v="43"/>
    <x v="0"/>
    <s v="2012-09-25"/>
    <x v="0"/>
    <x v="0"/>
    <x v="0"/>
    <x v="43"/>
    <x v="0"/>
    <x v="9"/>
    <x v="1"/>
    <x v="1"/>
    <n v="18771"/>
  </r>
  <r>
    <s v="2012"/>
    <x v="0"/>
    <x v="0"/>
    <x v="9"/>
    <s v="73"/>
    <s v=""/>
    <x v="16"/>
    <x v="0"/>
    <x v="0"/>
    <s v="U"/>
    <x v="1"/>
    <s v="12"/>
    <x v="51"/>
    <x v="51"/>
    <x v="0"/>
    <s v="JMUELLER"/>
    <x v="43"/>
    <x v="0"/>
    <s v="2012-09-25"/>
    <x v="0"/>
    <x v="0"/>
    <x v="0"/>
    <x v="43"/>
    <x v="0"/>
    <x v="9"/>
    <x v="1"/>
    <x v="1"/>
    <n v="-903035"/>
  </r>
  <r>
    <s v="2012"/>
    <x v="0"/>
    <x v="0"/>
    <x v="9"/>
    <s v="73"/>
    <s v=""/>
    <x v="16"/>
    <x v="0"/>
    <x v="0"/>
    <s v="U"/>
    <x v="1"/>
    <s v="12"/>
    <x v="53"/>
    <x v="53"/>
    <x v="0"/>
    <s v="JMUELLER"/>
    <x v="43"/>
    <x v="0"/>
    <s v="2012-09-25"/>
    <x v="0"/>
    <x v="0"/>
    <x v="1"/>
    <x v="43"/>
    <x v="0"/>
    <x v="9"/>
    <x v="1"/>
    <x v="1"/>
    <n v="141309"/>
  </r>
  <r>
    <s v="2012"/>
    <x v="0"/>
    <x v="0"/>
    <x v="9"/>
    <s v="73"/>
    <s v=""/>
    <x v="16"/>
    <x v="0"/>
    <x v="0"/>
    <s v="U"/>
    <x v="1"/>
    <s v="12"/>
    <x v="5"/>
    <x v="5"/>
    <x v="0"/>
    <s v="JMUELLER"/>
    <x v="43"/>
    <x v="0"/>
    <s v="2012-09-25"/>
    <x v="0"/>
    <x v="0"/>
    <x v="1"/>
    <x v="43"/>
    <x v="0"/>
    <x v="9"/>
    <x v="1"/>
    <x v="1"/>
    <n v="1122466"/>
  </r>
  <r>
    <s v="2012"/>
    <x v="0"/>
    <x v="0"/>
    <x v="9"/>
    <s v="73"/>
    <s v=""/>
    <x v="16"/>
    <x v="0"/>
    <x v="0"/>
    <s v="U"/>
    <x v="1"/>
    <s v="12"/>
    <x v="6"/>
    <x v="6"/>
    <x v="0"/>
    <s v="JMUELLER"/>
    <x v="43"/>
    <x v="0"/>
    <s v="2012-09-25"/>
    <x v="0"/>
    <x v="0"/>
    <x v="1"/>
    <x v="43"/>
    <x v="0"/>
    <x v="9"/>
    <x v="1"/>
    <x v="1"/>
    <n v="1038945"/>
  </r>
  <r>
    <s v="2012"/>
    <x v="0"/>
    <x v="0"/>
    <x v="9"/>
    <s v="73"/>
    <s v=""/>
    <x v="16"/>
    <x v="0"/>
    <x v="0"/>
    <s v="U"/>
    <x v="1"/>
    <s v="12"/>
    <x v="38"/>
    <x v="38"/>
    <x v="21"/>
    <s v="JMUELLER"/>
    <x v="43"/>
    <x v="0"/>
    <s v="2012-09-25"/>
    <x v="1"/>
    <x v="1"/>
    <x v="0"/>
    <x v="43"/>
    <x v="0"/>
    <x v="9"/>
    <x v="1"/>
    <x v="1"/>
    <n v="2486"/>
  </r>
  <r>
    <s v="2012"/>
    <x v="0"/>
    <x v="0"/>
    <x v="9"/>
    <s v="73"/>
    <s v=""/>
    <x v="16"/>
    <x v="0"/>
    <x v="0"/>
    <s v="U"/>
    <x v="1"/>
    <s v="12"/>
    <x v="38"/>
    <x v="38"/>
    <x v="20"/>
    <s v="JMUELLER"/>
    <x v="43"/>
    <x v="0"/>
    <s v="2012-09-25"/>
    <x v="1"/>
    <x v="1"/>
    <x v="0"/>
    <x v="43"/>
    <x v="0"/>
    <x v="9"/>
    <x v="1"/>
    <x v="1"/>
    <n v="8421"/>
  </r>
  <r>
    <s v="2012"/>
    <x v="0"/>
    <x v="0"/>
    <x v="9"/>
    <s v="73"/>
    <s v=""/>
    <x v="16"/>
    <x v="0"/>
    <x v="0"/>
    <s v="U"/>
    <x v="1"/>
    <s v="12"/>
    <x v="38"/>
    <x v="38"/>
    <x v="22"/>
    <s v="JMUELLER"/>
    <x v="43"/>
    <x v="0"/>
    <s v="2012-09-25"/>
    <x v="1"/>
    <x v="1"/>
    <x v="0"/>
    <x v="43"/>
    <x v="0"/>
    <x v="9"/>
    <x v="1"/>
    <x v="1"/>
    <n v="288495"/>
  </r>
  <r>
    <s v="2012"/>
    <x v="0"/>
    <x v="0"/>
    <x v="9"/>
    <s v="73"/>
    <s v=""/>
    <x v="16"/>
    <x v="0"/>
    <x v="0"/>
    <s v="U"/>
    <x v="1"/>
    <s v="12"/>
    <x v="38"/>
    <x v="38"/>
    <x v="24"/>
    <s v="JMUELLER"/>
    <x v="43"/>
    <x v="0"/>
    <s v="2012-09-25"/>
    <x v="1"/>
    <x v="1"/>
    <x v="0"/>
    <x v="43"/>
    <x v="0"/>
    <x v="9"/>
    <x v="1"/>
    <x v="1"/>
    <n v="406603"/>
  </r>
  <r>
    <s v="2012"/>
    <x v="0"/>
    <x v="0"/>
    <x v="9"/>
    <s v="73"/>
    <s v=""/>
    <x v="16"/>
    <x v="0"/>
    <x v="0"/>
    <s v="U"/>
    <x v="1"/>
    <s v="12"/>
    <x v="8"/>
    <x v="8"/>
    <x v="0"/>
    <s v="JMUELLER"/>
    <x v="43"/>
    <x v="0"/>
    <s v="2012-09-25"/>
    <x v="1"/>
    <x v="1"/>
    <x v="1"/>
    <x v="43"/>
    <x v="0"/>
    <x v="9"/>
    <x v="1"/>
    <x v="1"/>
    <n v="706006"/>
  </r>
  <r>
    <s v="2012"/>
    <x v="0"/>
    <x v="0"/>
    <x v="9"/>
    <s v="73"/>
    <s v=""/>
    <x v="16"/>
    <x v="0"/>
    <x v="0"/>
    <s v="U"/>
    <x v="1"/>
    <s v="12"/>
    <x v="12"/>
    <x v="12"/>
    <x v="0"/>
    <s v="JMUELLER"/>
    <x v="43"/>
    <x v="0"/>
    <s v="2012-09-25"/>
    <x v="1"/>
    <x v="1"/>
    <x v="0"/>
    <x v="43"/>
    <x v="0"/>
    <x v="9"/>
    <x v="1"/>
    <x v="1"/>
    <n v="287414"/>
  </r>
  <r>
    <s v="2012"/>
    <x v="0"/>
    <x v="0"/>
    <x v="9"/>
    <s v="73"/>
    <s v=""/>
    <x v="16"/>
    <x v="0"/>
    <x v="0"/>
    <s v="U"/>
    <x v="1"/>
    <s v="12"/>
    <x v="13"/>
    <x v="13"/>
    <x v="0"/>
    <s v="JMUELLER"/>
    <x v="43"/>
    <x v="0"/>
    <s v="2012-09-25"/>
    <x v="1"/>
    <x v="1"/>
    <x v="1"/>
    <x v="43"/>
    <x v="0"/>
    <x v="9"/>
    <x v="1"/>
    <x v="1"/>
    <n v="287414"/>
  </r>
  <r>
    <s v="2012"/>
    <x v="0"/>
    <x v="0"/>
    <x v="9"/>
    <s v="73"/>
    <s v=""/>
    <x v="16"/>
    <x v="0"/>
    <x v="0"/>
    <s v="U"/>
    <x v="1"/>
    <s v="12"/>
    <x v="14"/>
    <x v="14"/>
    <x v="0"/>
    <s v="JMUELLER"/>
    <x v="43"/>
    <x v="0"/>
    <s v="2012-09-25"/>
    <x v="1"/>
    <x v="1"/>
    <x v="1"/>
    <x v="43"/>
    <x v="0"/>
    <x v="9"/>
    <x v="1"/>
    <x v="1"/>
    <n v="993420"/>
  </r>
  <r>
    <s v="2012"/>
    <x v="0"/>
    <x v="0"/>
    <x v="9"/>
    <s v="73"/>
    <s v=""/>
    <x v="16"/>
    <x v="0"/>
    <x v="0"/>
    <s v="U"/>
    <x v="1"/>
    <s v="12"/>
    <x v="15"/>
    <x v="15"/>
    <x v="0"/>
    <s v="JMUELLER"/>
    <x v="43"/>
    <x v="0"/>
    <s v="2012-09-25"/>
    <x v="2"/>
    <x v="2"/>
    <x v="0"/>
    <x v="43"/>
    <x v="0"/>
    <x v="9"/>
    <x v="1"/>
    <x v="1"/>
    <n v="429392"/>
  </r>
  <r>
    <s v="2012"/>
    <x v="0"/>
    <x v="0"/>
    <x v="9"/>
    <s v="73"/>
    <s v=""/>
    <x v="16"/>
    <x v="0"/>
    <x v="0"/>
    <s v="U"/>
    <x v="1"/>
    <s v="12"/>
    <x v="16"/>
    <x v="16"/>
    <x v="0"/>
    <s v="JMUELLER"/>
    <x v="43"/>
    <x v="0"/>
    <s v="2012-09-25"/>
    <x v="2"/>
    <x v="2"/>
    <x v="0"/>
    <x v="43"/>
    <x v="0"/>
    <x v="9"/>
    <x v="1"/>
    <x v="1"/>
    <n v="706006"/>
  </r>
  <r>
    <s v="2012"/>
    <x v="0"/>
    <x v="0"/>
    <x v="9"/>
    <s v="73"/>
    <s v=""/>
    <x v="16"/>
    <x v="0"/>
    <x v="0"/>
    <s v="U"/>
    <x v="1"/>
    <s v="12"/>
    <x v="17"/>
    <x v="17"/>
    <x v="0"/>
    <s v="JMUELLER"/>
    <x v="43"/>
    <x v="0"/>
    <s v="2012-09-25"/>
    <x v="2"/>
    <x v="2"/>
    <x v="1"/>
    <x v="43"/>
    <x v="0"/>
    <x v="9"/>
    <x v="1"/>
    <x v="1"/>
    <n v="-472989"/>
  </r>
  <r>
    <s v="2012"/>
    <x v="0"/>
    <x v="0"/>
    <x v="9"/>
    <s v="73"/>
    <s v=""/>
    <x v="16"/>
    <x v="0"/>
    <x v="0"/>
    <s v="U"/>
    <x v="1"/>
    <s v="12"/>
    <x v="18"/>
    <x v="18"/>
    <x v="0"/>
    <s v="JMUELLER"/>
    <x v="43"/>
    <x v="0"/>
    <s v="2012-09-25"/>
    <x v="2"/>
    <x v="2"/>
    <x v="0"/>
    <x v="43"/>
    <x v="0"/>
    <x v="9"/>
    <x v="1"/>
    <x v="1"/>
    <n v="-221745"/>
  </r>
  <r>
    <s v="2012"/>
    <x v="0"/>
    <x v="0"/>
    <x v="9"/>
    <s v="73"/>
    <s v=""/>
    <x v="16"/>
    <x v="0"/>
    <x v="0"/>
    <s v="U"/>
    <x v="1"/>
    <s v="12"/>
    <x v="19"/>
    <x v="19"/>
    <x v="0"/>
    <s v="JMUELLER"/>
    <x v="43"/>
    <x v="0"/>
    <s v="2012-09-25"/>
    <x v="2"/>
    <x v="2"/>
    <x v="0"/>
    <x v="43"/>
    <x v="0"/>
    <x v="9"/>
    <x v="1"/>
    <x v="1"/>
    <n v="440665"/>
  </r>
  <r>
    <s v="2012"/>
    <x v="0"/>
    <x v="0"/>
    <x v="9"/>
    <s v="73"/>
    <s v=""/>
    <x v="16"/>
    <x v="0"/>
    <x v="0"/>
    <s v="U"/>
    <x v="1"/>
    <s v="12"/>
    <x v="54"/>
    <x v="54"/>
    <x v="0"/>
    <s v="JMUELLER"/>
    <x v="43"/>
    <x v="0"/>
    <s v="2012-09-25"/>
    <x v="2"/>
    <x v="2"/>
    <x v="0"/>
    <x v="43"/>
    <x v="0"/>
    <x v="9"/>
    <x v="1"/>
    <x v="1"/>
    <n v="-57597"/>
  </r>
  <r>
    <s v="2012"/>
    <x v="0"/>
    <x v="0"/>
    <x v="9"/>
    <s v="73"/>
    <s v=""/>
    <x v="16"/>
    <x v="0"/>
    <x v="0"/>
    <s v="U"/>
    <x v="1"/>
    <s v="12"/>
    <x v="55"/>
    <x v="55"/>
    <x v="0"/>
    <s v="JMUELLER"/>
    <x v="43"/>
    <x v="0"/>
    <s v="2012-09-25"/>
    <x v="2"/>
    <x v="2"/>
    <x v="0"/>
    <x v="43"/>
    <x v="0"/>
    <x v="9"/>
    <x v="1"/>
    <x v="1"/>
    <n v="-18771"/>
  </r>
  <r>
    <s v="2012"/>
    <x v="0"/>
    <x v="0"/>
    <x v="9"/>
    <s v="73"/>
    <s v=""/>
    <x v="16"/>
    <x v="0"/>
    <x v="0"/>
    <s v="U"/>
    <x v="1"/>
    <s v="12"/>
    <x v="56"/>
    <x v="56"/>
    <x v="0"/>
    <s v="JMUELLER"/>
    <x v="43"/>
    <x v="0"/>
    <s v="2012-09-25"/>
    <x v="2"/>
    <x v="2"/>
    <x v="0"/>
    <x v="43"/>
    <x v="0"/>
    <x v="9"/>
    <x v="1"/>
    <x v="1"/>
    <n v="-76368"/>
  </r>
  <r>
    <s v="2012"/>
    <x v="0"/>
    <x v="0"/>
    <x v="9"/>
    <s v="73"/>
    <s v=""/>
    <x v="16"/>
    <x v="0"/>
    <x v="0"/>
    <s v="U"/>
    <x v="1"/>
    <s v="12"/>
    <x v="20"/>
    <x v="20"/>
    <x v="0"/>
    <s v="JMUELLER"/>
    <x v="43"/>
    <x v="0"/>
    <s v="2012-09-25"/>
    <x v="2"/>
    <x v="2"/>
    <x v="1"/>
    <x v="43"/>
    <x v="0"/>
    <x v="9"/>
    <x v="1"/>
    <x v="1"/>
    <n v="371795"/>
  </r>
  <r>
    <s v="2012"/>
    <x v="0"/>
    <x v="0"/>
    <x v="9"/>
    <s v="73"/>
    <s v=""/>
    <x v="16"/>
    <x v="0"/>
    <x v="0"/>
    <s v="U"/>
    <x v="1"/>
    <s v="12"/>
    <x v="21"/>
    <x v="21"/>
    <x v="0"/>
    <s v="JMUELLER"/>
    <x v="43"/>
    <x v="0"/>
    <s v="2012-09-25"/>
    <x v="2"/>
    <x v="2"/>
    <x v="1"/>
    <x v="43"/>
    <x v="0"/>
    <x v="9"/>
    <x v="1"/>
    <x v="1"/>
    <n v="364297"/>
  </r>
  <r>
    <s v="2012"/>
    <x v="0"/>
    <x v="0"/>
    <x v="9"/>
    <s v="73"/>
    <s v=""/>
    <x v="16"/>
    <x v="0"/>
    <x v="0"/>
    <s v="U"/>
    <x v="1"/>
    <s v="12"/>
    <x v="41"/>
    <x v="41"/>
    <x v="0"/>
    <s v="JMUELLER"/>
    <x v="43"/>
    <x v="0"/>
    <s v="2012-09-25"/>
    <x v="3"/>
    <x v="3"/>
    <x v="1"/>
    <x v="43"/>
    <x v="0"/>
    <x v="9"/>
    <x v="1"/>
    <x v="1"/>
    <n v="1122466"/>
  </r>
  <r>
    <s v="2012"/>
    <x v="0"/>
    <x v="0"/>
    <x v="9"/>
    <s v="73"/>
    <s v=""/>
    <x v="16"/>
    <x v="0"/>
    <x v="0"/>
    <s v="U"/>
    <x v="1"/>
    <s v="12"/>
    <x v="43"/>
    <x v="43"/>
    <x v="0"/>
    <s v="JMUELLER"/>
    <x v="43"/>
    <x v="0"/>
    <s v="2012-09-25"/>
    <x v="3"/>
    <x v="3"/>
    <x v="0"/>
    <x v="43"/>
    <x v="0"/>
    <x v="9"/>
    <x v="1"/>
    <x v="1"/>
    <n v="472989"/>
  </r>
  <r>
    <s v="2012"/>
    <x v="0"/>
    <x v="0"/>
    <x v="9"/>
    <s v="73"/>
    <s v=""/>
    <x v="16"/>
    <x v="0"/>
    <x v="0"/>
    <s v="U"/>
    <x v="1"/>
    <s v="12"/>
    <x v="57"/>
    <x v="57"/>
    <x v="0"/>
    <s v="JMUELLER"/>
    <x v="43"/>
    <x v="0"/>
    <s v="2012-09-25"/>
    <x v="3"/>
    <x v="3"/>
    <x v="0"/>
    <x v="43"/>
    <x v="0"/>
    <x v="9"/>
    <x v="1"/>
    <x v="1"/>
    <n v="-214608"/>
  </r>
  <r>
    <s v="2012"/>
    <x v="0"/>
    <x v="0"/>
    <x v="9"/>
    <s v="73"/>
    <s v=""/>
    <x v="16"/>
    <x v="0"/>
    <x v="0"/>
    <s v="U"/>
    <x v="1"/>
    <s v="12"/>
    <x v="58"/>
    <x v="58"/>
    <x v="0"/>
    <s v="JMUELLER"/>
    <x v="43"/>
    <x v="0"/>
    <s v="2012-09-25"/>
    <x v="3"/>
    <x v="3"/>
    <x v="0"/>
    <x v="43"/>
    <x v="0"/>
    <x v="9"/>
    <x v="1"/>
    <x v="1"/>
    <n v="-810965"/>
  </r>
  <r>
    <s v="2012"/>
    <x v="0"/>
    <x v="0"/>
    <x v="9"/>
    <s v="73"/>
    <s v=""/>
    <x v="16"/>
    <x v="0"/>
    <x v="0"/>
    <s v="U"/>
    <x v="1"/>
    <s v="12"/>
    <x v="59"/>
    <x v="59"/>
    <x v="0"/>
    <s v="JMUELLER"/>
    <x v="43"/>
    <x v="0"/>
    <s v="2012-09-25"/>
    <x v="3"/>
    <x v="3"/>
    <x v="1"/>
    <x v="43"/>
    <x v="0"/>
    <x v="9"/>
    <x v="1"/>
    <x v="1"/>
    <n v="-1025574"/>
  </r>
  <r>
    <s v="2012"/>
    <x v="0"/>
    <x v="0"/>
    <x v="9"/>
    <s v="73"/>
    <s v=""/>
    <x v="16"/>
    <x v="0"/>
    <x v="0"/>
    <s v="U"/>
    <x v="1"/>
    <s v="12"/>
    <x v="60"/>
    <x v="60"/>
    <x v="0"/>
    <s v="JMUELLER"/>
    <x v="43"/>
    <x v="0"/>
    <s v="2012-09-25"/>
    <x v="3"/>
    <x v="3"/>
    <x v="0"/>
    <x v="43"/>
    <x v="0"/>
    <x v="9"/>
    <x v="1"/>
    <x v="1"/>
    <n v="-18771"/>
  </r>
  <r>
    <s v="2012"/>
    <x v="0"/>
    <x v="0"/>
    <x v="9"/>
    <s v="73"/>
    <s v=""/>
    <x v="16"/>
    <x v="0"/>
    <x v="0"/>
    <s v="U"/>
    <x v="1"/>
    <s v="12"/>
    <x v="62"/>
    <x v="62"/>
    <x v="0"/>
    <s v="JMUELLER"/>
    <x v="43"/>
    <x v="0"/>
    <s v="2012-09-25"/>
    <x v="3"/>
    <x v="3"/>
    <x v="1"/>
    <x v="43"/>
    <x v="0"/>
    <x v="9"/>
    <x v="1"/>
    <x v="1"/>
    <n v="-18771"/>
  </r>
  <r>
    <s v="2012"/>
    <x v="0"/>
    <x v="0"/>
    <x v="9"/>
    <s v="73"/>
    <s v=""/>
    <x v="16"/>
    <x v="0"/>
    <x v="0"/>
    <s v="U"/>
    <x v="1"/>
    <s v="12"/>
    <x v="44"/>
    <x v="44"/>
    <x v="0"/>
    <s v="JMUELLER"/>
    <x v="43"/>
    <x v="0"/>
    <s v="2012-09-25"/>
    <x v="3"/>
    <x v="3"/>
    <x v="1"/>
    <x v="43"/>
    <x v="0"/>
    <x v="9"/>
    <x v="1"/>
    <x v="1"/>
    <n v="78121"/>
  </r>
  <r>
    <s v="2012"/>
    <x v="0"/>
    <x v="0"/>
    <x v="9"/>
    <s v="73"/>
    <s v=""/>
    <x v="16"/>
    <x v="0"/>
    <x v="0"/>
    <s v="U"/>
    <x v="1"/>
    <s v="12"/>
    <x v="45"/>
    <x v="45"/>
    <x v="0"/>
    <s v="JMUELLER"/>
    <x v="43"/>
    <x v="0"/>
    <s v="2012-09-25"/>
    <x v="3"/>
    <x v="3"/>
    <x v="1"/>
    <x v="43"/>
    <x v="0"/>
    <x v="9"/>
    <x v="1"/>
    <x v="1"/>
    <n v="-552585"/>
  </r>
  <r>
    <s v="2012"/>
    <x v="0"/>
    <x v="0"/>
    <x v="9"/>
    <s v="73"/>
    <s v=""/>
    <x v="16"/>
    <x v="0"/>
    <x v="0"/>
    <s v="U"/>
    <x v="1"/>
    <s v="12"/>
    <x v="34"/>
    <x v="34"/>
    <x v="0"/>
    <s v="JMUELLER"/>
    <x v="43"/>
    <x v="0"/>
    <s v="2012-09-25"/>
    <x v="3"/>
    <x v="3"/>
    <x v="1"/>
    <x v="43"/>
    <x v="0"/>
    <x v="9"/>
    <x v="1"/>
    <x v="1"/>
    <n v="78121"/>
  </r>
  <r>
    <s v="2012"/>
    <x v="0"/>
    <x v="0"/>
    <x v="9"/>
    <s v="73"/>
    <s v=""/>
    <x v="16"/>
    <x v="0"/>
    <x v="0"/>
    <s v="U"/>
    <x v="1"/>
    <s v="12"/>
    <x v="30"/>
    <x v="30"/>
    <x v="0"/>
    <s v="JMUELLER"/>
    <x v="43"/>
    <x v="0"/>
    <s v="2012-09-25"/>
    <x v="3"/>
    <x v="3"/>
    <x v="1"/>
    <x v="43"/>
    <x v="0"/>
    <x v="9"/>
    <x v="1"/>
    <x v="1"/>
    <n v="-552585"/>
  </r>
  <r>
    <s v="2012"/>
    <x v="0"/>
    <x v="0"/>
    <x v="10"/>
    <s v="73"/>
    <s v=""/>
    <x v="17"/>
    <x v="0"/>
    <x v="0"/>
    <s v="U"/>
    <x v="0"/>
    <s v=""/>
    <x v="0"/>
    <x v="0"/>
    <x v="0"/>
    <s v="JAPORTER"/>
    <x v="44"/>
    <x v="0"/>
    <s v="2012-09-25"/>
    <x v="0"/>
    <x v="0"/>
    <x v="0"/>
    <x v="44"/>
    <x v="0"/>
    <x v="10"/>
    <x v="0"/>
    <x v="0"/>
    <n v="4677"/>
  </r>
  <r>
    <s v="2012"/>
    <x v="0"/>
    <x v="0"/>
    <x v="10"/>
    <s v="73"/>
    <s v=""/>
    <x v="17"/>
    <x v="0"/>
    <x v="0"/>
    <s v="U"/>
    <x v="0"/>
    <s v=""/>
    <x v="63"/>
    <x v="63"/>
    <x v="0"/>
    <s v="JAPORTER"/>
    <x v="44"/>
    <x v="0"/>
    <s v="2012-09-25"/>
    <x v="0"/>
    <x v="0"/>
    <x v="0"/>
    <x v="44"/>
    <x v="0"/>
    <x v="10"/>
    <x v="0"/>
    <x v="0"/>
    <n v="-4677"/>
  </r>
  <r>
    <s v="2012"/>
    <x v="0"/>
    <x v="0"/>
    <x v="10"/>
    <s v="73"/>
    <s v=""/>
    <x v="17"/>
    <x v="0"/>
    <x v="0"/>
    <s v="U"/>
    <x v="0"/>
    <s v=""/>
    <x v="39"/>
    <x v="39"/>
    <x v="0"/>
    <s v="JAPORTER"/>
    <x v="44"/>
    <x v="0"/>
    <s v="2012-09-25"/>
    <x v="0"/>
    <x v="0"/>
    <x v="0"/>
    <x v="44"/>
    <x v="0"/>
    <x v="10"/>
    <x v="0"/>
    <x v="0"/>
    <n v="2000"/>
  </r>
  <r>
    <s v="2012"/>
    <x v="0"/>
    <x v="0"/>
    <x v="10"/>
    <s v="73"/>
    <s v=""/>
    <x v="17"/>
    <x v="0"/>
    <x v="0"/>
    <s v="U"/>
    <x v="0"/>
    <s v=""/>
    <x v="40"/>
    <x v="40"/>
    <x v="0"/>
    <s v="JAPORTER"/>
    <x v="44"/>
    <x v="0"/>
    <s v="2012-09-25"/>
    <x v="0"/>
    <x v="0"/>
    <x v="1"/>
    <x v="44"/>
    <x v="0"/>
    <x v="10"/>
    <x v="0"/>
    <x v="0"/>
    <n v="2000"/>
  </r>
  <r>
    <s v="2012"/>
    <x v="0"/>
    <x v="0"/>
    <x v="10"/>
    <s v="73"/>
    <s v=""/>
    <x v="17"/>
    <x v="0"/>
    <x v="0"/>
    <s v="U"/>
    <x v="0"/>
    <s v=""/>
    <x v="49"/>
    <x v="49"/>
    <x v="0"/>
    <s v="JAPORTER"/>
    <x v="44"/>
    <x v="0"/>
    <s v="2012-09-25"/>
    <x v="0"/>
    <x v="0"/>
    <x v="0"/>
    <x v="44"/>
    <x v="0"/>
    <x v="10"/>
    <x v="0"/>
    <x v="0"/>
    <n v="2284"/>
  </r>
  <r>
    <s v="2012"/>
    <x v="0"/>
    <x v="0"/>
    <x v="10"/>
    <s v="73"/>
    <s v=""/>
    <x v="17"/>
    <x v="0"/>
    <x v="0"/>
    <s v="U"/>
    <x v="0"/>
    <s v=""/>
    <x v="53"/>
    <x v="53"/>
    <x v="0"/>
    <s v="JAPORTER"/>
    <x v="44"/>
    <x v="0"/>
    <s v="2012-09-25"/>
    <x v="0"/>
    <x v="0"/>
    <x v="1"/>
    <x v="44"/>
    <x v="0"/>
    <x v="10"/>
    <x v="0"/>
    <x v="0"/>
    <n v="2284"/>
  </r>
  <r>
    <s v="2012"/>
    <x v="0"/>
    <x v="0"/>
    <x v="10"/>
    <s v="73"/>
    <s v=""/>
    <x v="17"/>
    <x v="0"/>
    <x v="0"/>
    <s v="U"/>
    <x v="0"/>
    <s v=""/>
    <x v="5"/>
    <x v="5"/>
    <x v="0"/>
    <s v="JAPORTER"/>
    <x v="44"/>
    <x v="0"/>
    <s v="2012-09-25"/>
    <x v="0"/>
    <x v="0"/>
    <x v="1"/>
    <x v="44"/>
    <x v="0"/>
    <x v="10"/>
    <x v="0"/>
    <x v="0"/>
    <n v="4284"/>
  </r>
  <r>
    <s v="2012"/>
    <x v="0"/>
    <x v="0"/>
    <x v="10"/>
    <s v="73"/>
    <s v=""/>
    <x v="17"/>
    <x v="0"/>
    <x v="0"/>
    <s v="U"/>
    <x v="0"/>
    <s v=""/>
    <x v="6"/>
    <x v="6"/>
    <x v="0"/>
    <s v="JAPORTER"/>
    <x v="44"/>
    <x v="0"/>
    <s v="2012-09-25"/>
    <x v="0"/>
    <x v="0"/>
    <x v="1"/>
    <x v="44"/>
    <x v="0"/>
    <x v="10"/>
    <x v="0"/>
    <x v="0"/>
    <n v="4284"/>
  </r>
  <r>
    <s v="2012"/>
    <x v="0"/>
    <x v="0"/>
    <x v="10"/>
    <s v="73"/>
    <s v=""/>
    <x v="17"/>
    <x v="0"/>
    <x v="0"/>
    <s v="U"/>
    <x v="0"/>
    <s v=""/>
    <x v="38"/>
    <x v="38"/>
    <x v="20"/>
    <s v="JAPORTER"/>
    <x v="44"/>
    <x v="0"/>
    <s v="2012-09-25"/>
    <x v="1"/>
    <x v="1"/>
    <x v="0"/>
    <x v="44"/>
    <x v="0"/>
    <x v="10"/>
    <x v="0"/>
    <x v="0"/>
    <n v="18"/>
  </r>
  <r>
    <s v="2012"/>
    <x v="0"/>
    <x v="0"/>
    <x v="10"/>
    <s v="73"/>
    <s v=""/>
    <x v="17"/>
    <x v="0"/>
    <x v="0"/>
    <s v="U"/>
    <x v="0"/>
    <s v=""/>
    <x v="38"/>
    <x v="38"/>
    <x v="22"/>
    <s v="JAPORTER"/>
    <x v="44"/>
    <x v="0"/>
    <s v="2012-09-25"/>
    <x v="1"/>
    <x v="1"/>
    <x v="0"/>
    <x v="44"/>
    <x v="0"/>
    <x v="10"/>
    <x v="0"/>
    <x v="0"/>
    <n v="342"/>
  </r>
  <r>
    <s v="2012"/>
    <x v="0"/>
    <x v="0"/>
    <x v="10"/>
    <s v="73"/>
    <s v=""/>
    <x v="17"/>
    <x v="0"/>
    <x v="0"/>
    <s v="U"/>
    <x v="0"/>
    <s v=""/>
    <x v="8"/>
    <x v="8"/>
    <x v="0"/>
    <s v="JAPORTER"/>
    <x v="44"/>
    <x v="0"/>
    <s v="2012-09-25"/>
    <x v="1"/>
    <x v="1"/>
    <x v="1"/>
    <x v="44"/>
    <x v="0"/>
    <x v="10"/>
    <x v="0"/>
    <x v="0"/>
    <n v="360"/>
  </r>
  <r>
    <s v="2012"/>
    <x v="0"/>
    <x v="0"/>
    <x v="10"/>
    <s v="73"/>
    <s v=""/>
    <x v="17"/>
    <x v="0"/>
    <x v="0"/>
    <s v="U"/>
    <x v="0"/>
    <s v=""/>
    <x v="12"/>
    <x v="12"/>
    <x v="0"/>
    <s v="JAPORTER"/>
    <x v="44"/>
    <x v="0"/>
    <s v="2012-09-25"/>
    <x v="1"/>
    <x v="1"/>
    <x v="0"/>
    <x v="44"/>
    <x v="0"/>
    <x v="10"/>
    <x v="0"/>
    <x v="0"/>
    <n v="1640"/>
  </r>
  <r>
    <s v="2012"/>
    <x v="0"/>
    <x v="0"/>
    <x v="10"/>
    <s v="73"/>
    <s v=""/>
    <x v="17"/>
    <x v="0"/>
    <x v="0"/>
    <s v="U"/>
    <x v="0"/>
    <s v=""/>
    <x v="35"/>
    <x v="35"/>
    <x v="0"/>
    <s v="JAPORTER"/>
    <x v="44"/>
    <x v="0"/>
    <s v="2012-09-25"/>
    <x v="1"/>
    <x v="1"/>
    <x v="0"/>
    <x v="44"/>
    <x v="0"/>
    <x v="10"/>
    <x v="0"/>
    <x v="0"/>
    <n v="2284"/>
  </r>
  <r>
    <s v="2012"/>
    <x v="0"/>
    <x v="0"/>
    <x v="10"/>
    <s v="73"/>
    <s v=""/>
    <x v="17"/>
    <x v="0"/>
    <x v="0"/>
    <s v="U"/>
    <x v="0"/>
    <s v=""/>
    <x v="13"/>
    <x v="13"/>
    <x v="0"/>
    <s v="JAPORTER"/>
    <x v="44"/>
    <x v="0"/>
    <s v="2012-09-25"/>
    <x v="1"/>
    <x v="1"/>
    <x v="1"/>
    <x v="44"/>
    <x v="0"/>
    <x v="10"/>
    <x v="0"/>
    <x v="0"/>
    <n v="3924"/>
  </r>
  <r>
    <s v="2012"/>
    <x v="0"/>
    <x v="0"/>
    <x v="10"/>
    <s v="73"/>
    <s v=""/>
    <x v="17"/>
    <x v="0"/>
    <x v="0"/>
    <s v="U"/>
    <x v="0"/>
    <s v=""/>
    <x v="14"/>
    <x v="14"/>
    <x v="0"/>
    <s v="JAPORTER"/>
    <x v="44"/>
    <x v="0"/>
    <s v="2012-09-25"/>
    <x v="1"/>
    <x v="1"/>
    <x v="1"/>
    <x v="44"/>
    <x v="0"/>
    <x v="10"/>
    <x v="0"/>
    <x v="0"/>
    <n v="4284"/>
  </r>
  <r>
    <s v="2012"/>
    <x v="0"/>
    <x v="0"/>
    <x v="10"/>
    <s v="73"/>
    <s v=""/>
    <x v="17"/>
    <x v="0"/>
    <x v="0"/>
    <s v="U"/>
    <x v="0"/>
    <s v=""/>
    <x v="15"/>
    <x v="15"/>
    <x v="0"/>
    <s v="JAPORTER"/>
    <x v="44"/>
    <x v="0"/>
    <s v="2012-09-25"/>
    <x v="2"/>
    <x v="2"/>
    <x v="0"/>
    <x v="44"/>
    <x v="0"/>
    <x v="10"/>
    <x v="0"/>
    <x v="0"/>
    <n v="410"/>
  </r>
  <r>
    <s v="2012"/>
    <x v="0"/>
    <x v="0"/>
    <x v="10"/>
    <s v="73"/>
    <s v=""/>
    <x v="17"/>
    <x v="0"/>
    <x v="0"/>
    <s v="U"/>
    <x v="0"/>
    <s v=""/>
    <x v="16"/>
    <x v="16"/>
    <x v="0"/>
    <s v="JAPORTER"/>
    <x v="44"/>
    <x v="0"/>
    <s v="2012-09-25"/>
    <x v="2"/>
    <x v="2"/>
    <x v="0"/>
    <x v="44"/>
    <x v="0"/>
    <x v="10"/>
    <x v="0"/>
    <x v="0"/>
    <n v="360"/>
  </r>
  <r>
    <s v="2012"/>
    <x v="0"/>
    <x v="0"/>
    <x v="10"/>
    <s v="73"/>
    <s v=""/>
    <x v="17"/>
    <x v="0"/>
    <x v="0"/>
    <s v="U"/>
    <x v="0"/>
    <s v=""/>
    <x v="17"/>
    <x v="17"/>
    <x v="0"/>
    <s v="JAPORTER"/>
    <x v="44"/>
    <x v="0"/>
    <s v="2012-09-25"/>
    <x v="2"/>
    <x v="2"/>
    <x v="1"/>
    <x v="44"/>
    <x v="0"/>
    <x v="10"/>
    <x v="0"/>
    <x v="0"/>
    <n v="-428"/>
  </r>
  <r>
    <s v="2012"/>
    <x v="0"/>
    <x v="0"/>
    <x v="10"/>
    <s v="73"/>
    <s v=""/>
    <x v="17"/>
    <x v="0"/>
    <x v="0"/>
    <s v="U"/>
    <x v="0"/>
    <s v=""/>
    <x v="19"/>
    <x v="19"/>
    <x v="0"/>
    <s v="JAPORTER"/>
    <x v="44"/>
    <x v="0"/>
    <s v="2012-09-25"/>
    <x v="2"/>
    <x v="2"/>
    <x v="0"/>
    <x v="44"/>
    <x v="0"/>
    <x v="10"/>
    <x v="0"/>
    <x v="0"/>
    <n v="343"/>
  </r>
  <r>
    <s v="2012"/>
    <x v="0"/>
    <x v="0"/>
    <x v="10"/>
    <s v="73"/>
    <s v=""/>
    <x v="17"/>
    <x v="0"/>
    <x v="0"/>
    <s v="U"/>
    <x v="0"/>
    <s v=""/>
    <x v="20"/>
    <x v="20"/>
    <x v="0"/>
    <s v="JAPORTER"/>
    <x v="44"/>
    <x v="0"/>
    <s v="2012-09-25"/>
    <x v="2"/>
    <x v="2"/>
    <x v="1"/>
    <x v="44"/>
    <x v="0"/>
    <x v="10"/>
    <x v="0"/>
    <x v="0"/>
    <n v="410"/>
  </r>
  <r>
    <s v="2012"/>
    <x v="0"/>
    <x v="0"/>
    <x v="10"/>
    <s v="73"/>
    <s v=""/>
    <x v="17"/>
    <x v="0"/>
    <x v="0"/>
    <s v="U"/>
    <x v="0"/>
    <s v=""/>
    <x v="21"/>
    <x v="21"/>
    <x v="0"/>
    <s v="JAPORTER"/>
    <x v="44"/>
    <x v="0"/>
    <s v="2012-09-25"/>
    <x v="2"/>
    <x v="2"/>
    <x v="1"/>
    <x v="44"/>
    <x v="0"/>
    <x v="10"/>
    <x v="0"/>
    <x v="0"/>
    <n v="343"/>
  </r>
  <r>
    <s v="2012"/>
    <x v="0"/>
    <x v="0"/>
    <x v="10"/>
    <s v="73"/>
    <s v=""/>
    <x v="17"/>
    <x v="0"/>
    <x v="0"/>
    <s v="U"/>
    <x v="0"/>
    <s v=""/>
    <x v="41"/>
    <x v="41"/>
    <x v="0"/>
    <s v="JAPORTER"/>
    <x v="44"/>
    <x v="0"/>
    <s v="2012-09-25"/>
    <x v="3"/>
    <x v="3"/>
    <x v="1"/>
    <x v="44"/>
    <x v="0"/>
    <x v="10"/>
    <x v="0"/>
    <x v="0"/>
    <n v="4284"/>
  </r>
  <r>
    <s v="2012"/>
    <x v="0"/>
    <x v="0"/>
    <x v="10"/>
    <s v="73"/>
    <s v=""/>
    <x v="17"/>
    <x v="0"/>
    <x v="0"/>
    <s v="U"/>
    <x v="0"/>
    <s v=""/>
    <x v="42"/>
    <x v="42"/>
    <x v="0"/>
    <s v="JAPORTER"/>
    <x v="44"/>
    <x v="0"/>
    <s v="2012-09-25"/>
    <x v="3"/>
    <x v="3"/>
    <x v="0"/>
    <x v="44"/>
    <x v="0"/>
    <x v="10"/>
    <x v="0"/>
    <x v="0"/>
    <n v="428"/>
  </r>
  <r>
    <s v="2012"/>
    <x v="0"/>
    <x v="0"/>
    <x v="10"/>
    <s v="73"/>
    <s v=""/>
    <x v="17"/>
    <x v="0"/>
    <x v="0"/>
    <s v="U"/>
    <x v="0"/>
    <s v=""/>
    <x v="43"/>
    <x v="43"/>
    <x v="0"/>
    <s v="JAPORTER"/>
    <x v="44"/>
    <x v="0"/>
    <s v="2012-09-25"/>
    <x v="3"/>
    <x v="3"/>
    <x v="0"/>
    <x v="44"/>
    <x v="0"/>
    <x v="10"/>
    <x v="0"/>
    <x v="0"/>
    <n v="428"/>
  </r>
  <r>
    <s v="2012"/>
    <x v="0"/>
    <x v="0"/>
    <x v="10"/>
    <s v="73"/>
    <s v=""/>
    <x v="17"/>
    <x v="0"/>
    <x v="0"/>
    <s v="U"/>
    <x v="0"/>
    <s v=""/>
    <x v="58"/>
    <x v="58"/>
    <x v="0"/>
    <s v="JAPORTER"/>
    <x v="44"/>
    <x v="0"/>
    <s v="2012-09-25"/>
    <x v="3"/>
    <x v="3"/>
    <x v="0"/>
    <x v="44"/>
    <x v="0"/>
    <x v="10"/>
    <x v="0"/>
    <x v="0"/>
    <n v="-2284"/>
  </r>
  <r>
    <s v="2012"/>
    <x v="0"/>
    <x v="0"/>
    <x v="10"/>
    <s v="73"/>
    <s v=""/>
    <x v="17"/>
    <x v="0"/>
    <x v="0"/>
    <s v="U"/>
    <x v="0"/>
    <s v=""/>
    <x v="59"/>
    <x v="59"/>
    <x v="0"/>
    <s v="JAPORTER"/>
    <x v="44"/>
    <x v="0"/>
    <s v="2012-09-25"/>
    <x v="3"/>
    <x v="3"/>
    <x v="1"/>
    <x v="44"/>
    <x v="0"/>
    <x v="10"/>
    <x v="0"/>
    <x v="0"/>
    <n v="-2284"/>
  </r>
  <r>
    <s v="2012"/>
    <x v="0"/>
    <x v="0"/>
    <x v="10"/>
    <s v="73"/>
    <s v=""/>
    <x v="17"/>
    <x v="0"/>
    <x v="0"/>
    <s v="U"/>
    <x v="0"/>
    <s v=""/>
    <x v="44"/>
    <x v="44"/>
    <x v="0"/>
    <s v="JAPORTER"/>
    <x v="44"/>
    <x v="0"/>
    <s v="2012-09-25"/>
    <x v="3"/>
    <x v="3"/>
    <x v="1"/>
    <x v="44"/>
    <x v="0"/>
    <x v="10"/>
    <x v="0"/>
    <x v="0"/>
    <n v="2000"/>
  </r>
  <r>
    <s v="2012"/>
    <x v="0"/>
    <x v="0"/>
    <x v="10"/>
    <s v="73"/>
    <s v=""/>
    <x v="17"/>
    <x v="0"/>
    <x v="0"/>
    <s v="U"/>
    <x v="0"/>
    <s v=""/>
    <x v="45"/>
    <x v="45"/>
    <x v="0"/>
    <s v="JAPORTER"/>
    <x v="44"/>
    <x v="0"/>
    <s v="2012-09-25"/>
    <x v="3"/>
    <x v="3"/>
    <x v="1"/>
    <x v="44"/>
    <x v="0"/>
    <x v="10"/>
    <x v="0"/>
    <x v="0"/>
    <n v="-1856"/>
  </r>
  <r>
    <s v="2012"/>
    <x v="0"/>
    <x v="0"/>
    <x v="10"/>
    <s v="73"/>
    <s v=""/>
    <x v="17"/>
    <x v="0"/>
    <x v="0"/>
    <s v="U"/>
    <x v="0"/>
    <s v=""/>
    <x v="34"/>
    <x v="34"/>
    <x v="0"/>
    <s v="JAPORTER"/>
    <x v="44"/>
    <x v="0"/>
    <s v="2012-09-25"/>
    <x v="3"/>
    <x v="3"/>
    <x v="1"/>
    <x v="44"/>
    <x v="0"/>
    <x v="10"/>
    <x v="0"/>
    <x v="0"/>
    <n v="2000"/>
  </r>
  <r>
    <s v="2012"/>
    <x v="0"/>
    <x v="0"/>
    <x v="10"/>
    <s v="73"/>
    <s v=""/>
    <x v="17"/>
    <x v="0"/>
    <x v="0"/>
    <s v="U"/>
    <x v="0"/>
    <s v=""/>
    <x v="30"/>
    <x v="30"/>
    <x v="0"/>
    <s v="JAPORTER"/>
    <x v="44"/>
    <x v="0"/>
    <s v="2012-09-25"/>
    <x v="3"/>
    <x v="3"/>
    <x v="1"/>
    <x v="44"/>
    <x v="0"/>
    <x v="10"/>
    <x v="0"/>
    <x v="0"/>
    <n v="-1856"/>
  </r>
  <r>
    <s v="2012"/>
    <x v="0"/>
    <x v="0"/>
    <x v="11"/>
    <s v="73"/>
    <s v=""/>
    <x v="18"/>
    <x v="0"/>
    <x v="0"/>
    <s v="U"/>
    <x v="0"/>
    <s v=""/>
    <x v="0"/>
    <x v="0"/>
    <x v="0"/>
    <s v="JAPORTER"/>
    <x v="45"/>
    <x v="0"/>
    <s v="2012-09-25"/>
    <x v="0"/>
    <x v="0"/>
    <x v="0"/>
    <x v="45"/>
    <x v="0"/>
    <x v="11"/>
    <x v="0"/>
    <x v="0"/>
    <n v="2491"/>
  </r>
  <r>
    <s v="2012"/>
    <x v="0"/>
    <x v="0"/>
    <x v="11"/>
    <s v="73"/>
    <s v=""/>
    <x v="18"/>
    <x v="0"/>
    <x v="0"/>
    <s v="U"/>
    <x v="0"/>
    <s v=""/>
    <x v="63"/>
    <x v="63"/>
    <x v="0"/>
    <s v="JAPORTER"/>
    <x v="45"/>
    <x v="0"/>
    <s v="2012-09-25"/>
    <x v="0"/>
    <x v="0"/>
    <x v="0"/>
    <x v="45"/>
    <x v="0"/>
    <x v="11"/>
    <x v="0"/>
    <x v="0"/>
    <n v="-2491"/>
  </r>
  <r>
    <s v="2012"/>
    <x v="0"/>
    <x v="0"/>
    <x v="11"/>
    <s v="73"/>
    <s v=""/>
    <x v="18"/>
    <x v="0"/>
    <x v="0"/>
    <s v="U"/>
    <x v="0"/>
    <s v=""/>
    <x v="39"/>
    <x v="39"/>
    <x v="0"/>
    <s v="JAPORTER"/>
    <x v="45"/>
    <x v="0"/>
    <s v="2012-09-25"/>
    <x v="0"/>
    <x v="0"/>
    <x v="0"/>
    <x v="45"/>
    <x v="0"/>
    <x v="11"/>
    <x v="0"/>
    <x v="0"/>
    <n v="2000"/>
  </r>
  <r>
    <s v="2012"/>
    <x v="0"/>
    <x v="0"/>
    <x v="11"/>
    <s v="73"/>
    <s v=""/>
    <x v="18"/>
    <x v="0"/>
    <x v="0"/>
    <s v="U"/>
    <x v="0"/>
    <s v=""/>
    <x v="40"/>
    <x v="40"/>
    <x v="0"/>
    <s v="JAPORTER"/>
    <x v="45"/>
    <x v="0"/>
    <s v="2012-09-25"/>
    <x v="0"/>
    <x v="0"/>
    <x v="1"/>
    <x v="45"/>
    <x v="0"/>
    <x v="11"/>
    <x v="0"/>
    <x v="0"/>
    <n v="2000"/>
  </r>
  <r>
    <s v="2012"/>
    <x v="0"/>
    <x v="0"/>
    <x v="11"/>
    <s v="73"/>
    <s v=""/>
    <x v="18"/>
    <x v="0"/>
    <x v="0"/>
    <s v="U"/>
    <x v="0"/>
    <s v=""/>
    <x v="49"/>
    <x v="49"/>
    <x v="0"/>
    <s v="JAPORTER"/>
    <x v="45"/>
    <x v="0"/>
    <s v="2012-09-25"/>
    <x v="0"/>
    <x v="0"/>
    <x v="0"/>
    <x v="45"/>
    <x v="0"/>
    <x v="11"/>
    <x v="0"/>
    <x v="0"/>
    <n v="63"/>
  </r>
  <r>
    <s v="2012"/>
    <x v="0"/>
    <x v="0"/>
    <x v="11"/>
    <s v="73"/>
    <s v=""/>
    <x v="18"/>
    <x v="0"/>
    <x v="0"/>
    <s v="U"/>
    <x v="0"/>
    <s v=""/>
    <x v="53"/>
    <x v="53"/>
    <x v="0"/>
    <s v="JAPORTER"/>
    <x v="45"/>
    <x v="0"/>
    <s v="2012-09-25"/>
    <x v="0"/>
    <x v="0"/>
    <x v="1"/>
    <x v="45"/>
    <x v="0"/>
    <x v="11"/>
    <x v="0"/>
    <x v="0"/>
    <n v="63"/>
  </r>
  <r>
    <s v="2012"/>
    <x v="0"/>
    <x v="0"/>
    <x v="11"/>
    <s v="73"/>
    <s v=""/>
    <x v="18"/>
    <x v="0"/>
    <x v="0"/>
    <s v="U"/>
    <x v="0"/>
    <s v=""/>
    <x v="5"/>
    <x v="5"/>
    <x v="0"/>
    <s v="JAPORTER"/>
    <x v="45"/>
    <x v="0"/>
    <s v="2012-09-25"/>
    <x v="0"/>
    <x v="0"/>
    <x v="1"/>
    <x v="45"/>
    <x v="0"/>
    <x v="11"/>
    <x v="0"/>
    <x v="0"/>
    <n v="2063"/>
  </r>
  <r>
    <s v="2012"/>
    <x v="0"/>
    <x v="0"/>
    <x v="11"/>
    <s v="73"/>
    <s v=""/>
    <x v="18"/>
    <x v="0"/>
    <x v="0"/>
    <s v="U"/>
    <x v="0"/>
    <s v=""/>
    <x v="6"/>
    <x v="6"/>
    <x v="0"/>
    <s v="JAPORTER"/>
    <x v="45"/>
    <x v="0"/>
    <s v="2012-09-25"/>
    <x v="0"/>
    <x v="0"/>
    <x v="1"/>
    <x v="45"/>
    <x v="0"/>
    <x v="11"/>
    <x v="0"/>
    <x v="0"/>
    <n v="2063"/>
  </r>
  <r>
    <s v="2012"/>
    <x v="0"/>
    <x v="0"/>
    <x v="11"/>
    <s v="73"/>
    <s v=""/>
    <x v="18"/>
    <x v="0"/>
    <x v="0"/>
    <s v="U"/>
    <x v="0"/>
    <s v=""/>
    <x v="12"/>
    <x v="12"/>
    <x v="0"/>
    <s v="JAPORTER"/>
    <x v="45"/>
    <x v="0"/>
    <s v="2012-09-25"/>
    <x v="1"/>
    <x v="1"/>
    <x v="0"/>
    <x v="45"/>
    <x v="0"/>
    <x v="11"/>
    <x v="0"/>
    <x v="0"/>
    <n v="2063"/>
  </r>
  <r>
    <s v="2012"/>
    <x v="0"/>
    <x v="0"/>
    <x v="11"/>
    <s v="73"/>
    <s v=""/>
    <x v="18"/>
    <x v="0"/>
    <x v="0"/>
    <s v="U"/>
    <x v="0"/>
    <s v=""/>
    <x v="13"/>
    <x v="13"/>
    <x v="0"/>
    <s v="JAPORTER"/>
    <x v="45"/>
    <x v="0"/>
    <s v="2012-09-25"/>
    <x v="1"/>
    <x v="1"/>
    <x v="1"/>
    <x v="45"/>
    <x v="0"/>
    <x v="11"/>
    <x v="0"/>
    <x v="0"/>
    <n v="2063"/>
  </r>
  <r>
    <s v="2012"/>
    <x v="0"/>
    <x v="0"/>
    <x v="11"/>
    <s v="73"/>
    <s v=""/>
    <x v="18"/>
    <x v="0"/>
    <x v="0"/>
    <s v="U"/>
    <x v="0"/>
    <s v=""/>
    <x v="14"/>
    <x v="14"/>
    <x v="0"/>
    <s v="JAPORTER"/>
    <x v="45"/>
    <x v="0"/>
    <s v="2012-09-25"/>
    <x v="1"/>
    <x v="1"/>
    <x v="1"/>
    <x v="45"/>
    <x v="0"/>
    <x v="11"/>
    <x v="0"/>
    <x v="0"/>
    <n v="2063"/>
  </r>
  <r>
    <s v="2012"/>
    <x v="0"/>
    <x v="0"/>
    <x v="11"/>
    <s v="73"/>
    <s v=""/>
    <x v="18"/>
    <x v="0"/>
    <x v="0"/>
    <s v="U"/>
    <x v="0"/>
    <s v=""/>
    <x v="41"/>
    <x v="41"/>
    <x v="0"/>
    <s v="JAPORTER"/>
    <x v="45"/>
    <x v="0"/>
    <s v="2012-09-25"/>
    <x v="3"/>
    <x v="3"/>
    <x v="1"/>
    <x v="45"/>
    <x v="0"/>
    <x v="11"/>
    <x v="0"/>
    <x v="0"/>
    <n v="2063"/>
  </r>
  <r>
    <s v="2012"/>
    <x v="0"/>
    <x v="0"/>
    <x v="11"/>
    <s v="73"/>
    <s v=""/>
    <x v="18"/>
    <x v="0"/>
    <x v="0"/>
    <s v="U"/>
    <x v="0"/>
    <s v=""/>
    <x v="58"/>
    <x v="58"/>
    <x v="0"/>
    <s v="JAPORTER"/>
    <x v="45"/>
    <x v="0"/>
    <s v="2012-09-25"/>
    <x v="3"/>
    <x v="3"/>
    <x v="0"/>
    <x v="45"/>
    <x v="0"/>
    <x v="11"/>
    <x v="0"/>
    <x v="0"/>
    <n v="-63"/>
  </r>
  <r>
    <s v="2012"/>
    <x v="0"/>
    <x v="0"/>
    <x v="11"/>
    <s v="73"/>
    <s v=""/>
    <x v="18"/>
    <x v="0"/>
    <x v="0"/>
    <s v="U"/>
    <x v="0"/>
    <s v=""/>
    <x v="59"/>
    <x v="59"/>
    <x v="0"/>
    <s v="JAPORTER"/>
    <x v="45"/>
    <x v="0"/>
    <s v="2012-09-25"/>
    <x v="3"/>
    <x v="3"/>
    <x v="1"/>
    <x v="45"/>
    <x v="0"/>
    <x v="11"/>
    <x v="0"/>
    <x v="0"/>
    <n v="-63"/>
  </r>
  <r>
    <s v="2012"/>
    <x v="0"/>
    <x v="0"/>
    <x v="11"/>
    <s v="73"/>
    <s v=""/>
    <x v="18"/>
    <x v="0"/>
    <x v="0"/>
    <s v="U"/>
    <x v="0"/>
    <s v=""/>
    <x v="44"/>
    <x v="44"/>
    <x v="0"/>
    <s v="JAPORTER"/>
    <x v="45"/>
    <x v="0"/>
    <s v="2012-09-25"/>
    <x v="3"/>
    <x v="3"/>
    <x v="1"/>
    <x v="45"/>
    <x v="0"/>
    <x v="11"/>
    <x v="0"/>
    <x v="0"/>
    <n v="2000"/>
  </r>
  <r>
    <s v="2012"/>
    <x v="0"/>
    <x v="0"/>
    <x v="11"/>
    <s v="73"/>
    <s v=""/>
    <x v="18"/>
    <x v="0"/>
    <x v="0"/>
    <s v="U"/>
    <x v="0"/>
    <s v=""/>
    <x v="45"/>
    <x v="45"/>
    <x v="0"/>
    <s v="JAPORTER"/>
    <x v="45"/>
    <x v="0"/>
    <s v="2012-09-25"/>
    <x v="3"/>
    <x v="3"/>
    <x v="1"/>
    <x v="45"/>
    <x v="0"/>
    <x v="11"/>
    <x v="0"/>
    <x v="0"/>
    <n v="-63"/>
  </r>
  <r>
    <s v="2012"/>
    <x v="0"/>
    <x v="0"/>
    <x v="11"/>
    <s v="73"/>
    <s v=""/>
    <x v="18"/>
    <x v="0"/>
    <x v="0"/>
    <s v="U"/>
    <x v="0"/>
    <s v=""/>
    <x v="34"/>
    <x v="34"/>
    <x v="0"/>
    <s v="JAPORTER"/>
    <x v="45"/>
    <x v="0"/>
    <s v="2012-09-25"/>
    <x v="3"/>
    <x v="3"/>
    <x v="1"/>
    <x v="45"/>
    <x v="0"/>
    <x v="11"/>
    <x v="0"/>
    <x v="0"/>
    <n v="2000"/>
  </r>
  <r>
    <s v="2012"/>
    <x v="0"/>
    <x v="0"/>
    <x v="11"/>
    <s v="73"/>
    <s v=""/>
    <x v="18"/>
    <x v="0"/>
    <x v="0"/>
    <s v="U"/>
    <x v="0"/>
    <s v=""/>
    <x v="30"/>
    <x v="30"/>
    <x v="0"/>
    <s v="JAPORTER"/>
    <x v="45"/>
    <x v="0"/>
    <s v="2012-09-25"/>
    <x v="3"/>
    <x v="3"/>
    <x v="1"/>
    <x v="45"/>
    <x v="0"/>
    <x v="11"/>
    <x v="0"/>
    <x v="0"/>
    <n v="-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492" applyNumberFormats="0" applyBorderFormats="0" applyFontFormats="0" applyPatternFormats="0" applyAlignmentFormats="0" applyWidthHeightFormats="1" dataCaption="Values" updatedVersion="4" minRefreshableVersion="3" showDrill="0" rowGrandTotals="0" colGrandTotals="0" itemPrintTitles="1" createdVersion="4" indent="0" showHeaders="0" compact="0" compactData="0" multipleFieldFilters="0">
  <location ref="A9:O1614" firstHeaderRow="1" firstDataRow="1" firstDataCol="14" rowPageCount="3" colPageCount="1"/>
  <pivotFields count="28">
    <pivotField compact="0" outline="0" showAll="0"/>
    <pivotField axis="axisRow" compact="0" subtotalTop="0" showAll="0" defaultSubtotal="0">
      <items count="1">
        <item x="0"/>
      </items>
    </pivotField>
    <pivotField axis="axisPage" compact="0" subtotalTop="0" multipleItemSelectionAllowed="1" showAll="0" sortType="ascending" defaultSubtotal="0">
      <items count="1">
        <item x="0"/>
      </items>
    </pivotField>
    <pivotField axis="axisPage" compact="0" subtotalTop="0" multipleItemSelectionAllowed="1" showAll="0" sortType="ascending" defaultSubtotal="0">
      <items count="12">
        <item x="0"/>
        <item x="1"/>
        <item x="2"/>
        <item x="8"/>
        <item x="4"/>
        <item x="11"/>
        <item x="5"/>
        <item x="6"/>
        <item x="9"/>
        <item x="10"/>
        <item x="7"/>
        <item x="3"/>
      </items>
    </pivotField>
    <pivotField compact="0" outline="0" showAll="0"/>
    <pivotField compact="0" outline="0" showAll="0"/>
    <pivotField axis="axisRow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howAll="0" sortType="descending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/>
    <pivotField compact="0" outline="0" showAll="0"/>
    <pivotField compact="0" outline="0" showAll="0"/>
    <pivotField axis="axisRow" compact="0" outline="0" subtotalTop="0" showAll="0" sortType="ascending" defaultSubtotal="0">
      <items count="64">
        <item x="0"/>
        <item x="1"/>
        <item x="63"/>
        <item x="46"/>
        <item x="2"/>
        <item x="31"/>
        <item x="32"/>
        <item x="39"/>
        <item x="40"/>
        <item x="47"/>
        <item x="48"/>
        <item x="3"/>
        <item x="4"/>
        <item x="49"/>
        <item x="50"/>
        <item x="51"/>
        <item x="52"/>
        <item x="53"/>
        <item x="5"/>
        <item x="6"/>
        <item x="7"/>
        <item x="38"/>
        <item x="8"/>
        <item x="9"/>
        <item x="10"/>
        <item x="11"/>
        <item x="12"/>
        <item x="35"/>
        <item x="13"/>
        <item x="14"/>
        <item x="15"/>
        <item x="16"/>
        <item x="36"/>
        <item x="17"/>
        <item x="18"/>
        <item x="37"/>
        <item x="19"/>
        <item x="54"/>
        <item x="55"/>
        <item x="56"/>
        <item x="20"/>
        <item x="21"/>
        <item x="22"/>
        <item x="23"/>
        <item x="24"/>
        <item x="25"/>
        <item x="26"/>
        <item x="27"/>
        <item x="28"/>
        <item x="33"/>
        <item x="29"/>
        <item x="41"/>
        <item x="42"/>
        <item x="43"/>
        <item x="57"/>
        <item x="58"/>
        <item x="59"/>
        <item x="60"/>
        <item x="61"/>
        <item x="62"/>
        <item x="44"/>
        <item x="45"/>
        <item x="34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3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2"/>
        <item x="63"/>
        <item x="52"/>
        <item x="61"/>
      </items>
    </pivotField>
    <pivotField axis="axisRow" compact="0" outline="0" showAll="0" defaultSubtotal="0">
      <items count="25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8"/>
        <item x="16"/>
      </items>
    </pivotField>
    <pivotField compact="0" outline="0" showAll="0"/>
    <pivotField axis="axisPage" compact="0" subtotalTop="0" multipleItemSelectionAllowed="1" showAll="0" insertBlankRow="1" insertPageBreak="1" sortType="ascending" defaultSubtotal="0">
      <items count="46">
        <item x="13"/>
        <item x="11"/>
        <item x="9"/>
        <item x="7"/>
        <item x="5"/>
        <item x="2"/>
        <item x="0"/>
        <item x="14"/>
        <item x="12"/>
        <item x="10"/>
        <item x="8"/>
        <item x="6"/>
        <item x="3"/>
        <item x="4"/>
        <item x="1"/>
        <item x="15"/>
        <item x="23"/>
        <item x="22"/>
        <item x="21"/>
        <item x="20"/>
        <item x="19"/>
        <item x="18"/>
        <item x="17"/>
        <item x="24"/>
        <item x="25"/>
        <item x="42"/>
        <item x="41"/>
        <item x="33"/>
        <item x="32"/>
        <item x="29"/>
        <item x="28"/>
        <item x="31"/>
        <item x="30"/>
        <item x="34"/>
        <item x="35"/>
        <item x="45"/>
        <item x="36"/>
        <item x="38"/>
        <item x="43"/>
        <item x="44"/>
        <item x="40"/>
        <item x="26"/>
        <item x="27"/>
        <item x="37"/>
        <item x="39"/>
        <item x="16"/>
      </items>
    </pivotField>
    <pivotField compact="0" outline="0" showAll="0">
      <items count="2">
        <item x="0"/>
        <item t="default"/>
      </items>
    </pivotField>
    <pivotField compact="0" outline="0" showAll="0"/>
    <pivotField axis="axisRow" compact="0" subtotalTop="0" showAll="0" insertBlankRow="1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4">
        <item x="0"/>
        <item x="1"/>
        <item x="2"/>
        <item x="3"/>
      </items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subtotalTop="0" multipleItemSelectionAllowed="1" showAll="0" insertBlankRow="1" insertPageBreak="1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33"/>
      </items>
    </pivotField>
    <pivotField axis="axisRow" compact="0" multipleItemSelectionAllowed="1" showAll="0" defaultSubtotal="0">
      <items count="1">
        <item x="0"/>
      </items>
    </pivotField>
    <pivotField axis="axisRow" compact="0" subtotalTop="0" multipleItemSelectionAllowed="1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axis="axisRow" compact="0" subtotalTop="0" showAll="0" defaultSubtotal="0">
      <items count="2">
        <item x="0"/>
        <item x="1"/>
      </items>
    </pivotField>
    <pivotField dataField="1" compact="0" outline="0" showAll="0" defaultSubtotal="0"/>
  </pivotFields>
  <rowFields count="14">
    <field x="1"/>
    <field x="23"/>
    <field x="24"/>
    <field x="6"/>
    <field x="8"/>
    <field x="7"/>
    <field x="22"/>
    <field x="26"/>
    <field x="20"/>
    <field x="19"/>
    <field x="12"/>
    <field x="21"/>
    <field x="13"/>
    <field x="14"/>
  </rowFields>
  <rowItems count="1605">
    <i>
      <x/>
    </i>
    <i r="1">
      <x/>
    </i>
    <i r="2">
      <x/>
    </i>
    <i r="3">
      <x/>
      <x/>
      <x/>
      <x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3"/>
      <x/>
      <x v="9"/>
      <x/>
    </i>
    <i r="10">
      <x v="24"/>
      <x/>
      <x v="10"/>
      <x v="1"/>
    </i>
    <i r="13">
      <x v="2"/>
    </i>
    <i r="13">
      <x v="3"/>
    </i>
    <i r="13">
      <x v="4"/>
    </i>
    <i r="13">
      <x v="5"/>
    </i>
    <i r="10">
      <x v="25"/>
      <x v="1"/>
      <x v="11"/>
      <x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4"/>
      <x/>
      <x v="19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3"/>
      <x/>
      <x v="24"/>
      <x/>
    </i>
    <i r="10">
      <x v="44"/>
      <x/>
      <x v="25"/>
      <x/>
    </i>
    <i r="10">
      <x v="45"/>
      <x v="1"/>
      <x v="26"/>
      <x/>
    </i>
    <i r="10">
      <x v="46"/>
      <x/>
      <x v="27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4">
      <x v="1"/>
      <x v="1"/>
      <x v="1"/>
    </i>
    <i r="7">
      <x/>
    </i>
    <i r="8">
      <x/>
      <x/>
    </i>
    <i r="10">
      <x v="5"/>
      <x/>
      <x v="32"/>
      <x/>
    </i>
    <i r="10">
      <x v="6"/>
      <x v="1"/>
      <x v="33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1"/>
      <x/>
      <x v="17"/>
      <x/>
    </i>
    <i r="10">
      <x v="33"/>
      <x v="1"/>
      <x v="18"/>
      <x/>
    </i>
    <i r="10">
      <x v="36"/>
      <x/>
      <x v="20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3"/>
      <x/>
      <x v="24"/>
      <x/>
    </i>
    <i r="10">
      <x v="45"/>
      <x v="1"/>
      <x v="26"/>
      <x/>
    </i>
    <i r="10">
      <x v="49"/>
      <x v="1"/>
      <x v="34"/>
      <x/>
    </i>
    <i r="10">
      <x v="50"/>
      <x v="1"/>
      <x v="30"/>
      <x/>
    </i>
    <i r="10">
      <x v="62"/>
      <x v="1"/>
      <x v="35"/>
      <x/>
    </i>
    <i r="10">
      <x v="63"/>
      <x v="1"/>
      <x v="31"/>
      <x/>
    </i>
    <i t="blank" r="9">
      <x v="3"/>
    </i>
    <i r="4">
      <x v="2"/>
      <x/>
      <x v="2"/>
    </i>
    <i r="7">
      <x/>
    </i>
    <i r="8">
      <x/>
      <x/>
    </i>
    <i r="10">
      <x v="5"/>
      <x/>
      <x v="32"/>
      <x/>
    </i>
    <i r="10">
      <x v="6"/>
      <x v="1"/>
      <x v="33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3"/>
      <x/>
      <x v="9"/>
      <x/>
    </i>
    <i r="10">
      <x v="25"/>
      <x v="1"/>
      <x v="11"/>
      <x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1"/>
      <x/>
      <x v="17"/>
      <x/>
    </i>
    <i r="10">
      <x v="33"/>
      <x v="1"/>
      <x v="18"/>
      <x/>
    </i>
    <i r="10">
      <x v="36"/>
      <x/>
      <x v="20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3"/>
      <x/>
      <x v="24"/>
      <x/>
    </i>
    <i r="10">
      <x v="45"/>
      <x v="1"/>
      <x v="26"/>
      <x/>
    </i>
    <i r="10">
      <x v="46"/>
      <x/>
      <x v="27"/>
      <x/>
    </i>
    <i r="10">
      <x v="48"/>
      <x v="1"/>
      <x v="29"/>
      <x/>
    </i>
    <i r="10">
      <x v="49"/>
      <x v="1"/>
      <x v="34"/>
      <x/>
    </i>
    <i r="10">
      <x v="50"/>
      <x v="1"/>
      <x v="30"/>
      <x/>
    </i>
    <i r="10">
      <x v="62"/>
      <x v="1"/>
      <x v="35"/>
      <x/>
    </i>
    <i r="10">
      <x v="63"/>
      <x v="1"/>
      <x v="31"/>
      <x/>
    </i>
    <i t="blank" r="9">
      <x v="3"/>
    </i>
    <i r="5">
      <x v="2"/>
      <x v="3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4"/>
      <x/>
      <x v="10"/>
      <x v="6"/>
    </i>
    <i r="10">
      <x v="25"/>
      <x v="1"/>
      <x v="11"/>
      <x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4"/>
      <x/>
      <x v="19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5">
      <x v="3"/>
      <x v="4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3"/>
      <x/>
      <x v="9"/>
      <x/>
    </i>
    <i r="10">
      <x v="25"/>
      <x v="1"/>
      <x v="11"/>
      <x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4"/>
      <x/>
      <x v="19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4">
      <x v="3"/>
      <x/>
      <x v="5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3"/>
      <x/>
      <x v="9"/>
      <x/>
    </i>
    <i r="10">
      <x v="25"/>
      <x v="1"/>
      <x v="11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6"/>
      <x/>
      <x v="27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5">
      <x v="2"/>
      <x v="6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4"/>
      <x/>
      <x v="25"/>
      <x/>
    </i>
    <i r="10">
      <x v="45"/>
      <x v="1"/>
      <x v="26"/>
      <x/>
    </i>
    <i r="10">
      <x v="50"/>
      <x v="1"/>
      <x v="30"/>
      <x/>
    </i>
    <i r="10">
      <x v="63"/>
      <x v="1"/>
      <x v="31"/>
      <x/>
    </i>
    <i t="blank" r="9">
      <x v="3"/>
    </i>
    <i r="4">
      <x v="4"/>
      <x/>
      <x v="7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6"/>
      <x/>
      <x v="27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5">
      <x v="4"/>
      <x v="8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4">
      <x v="5"/>
      <x/>
      <x v="9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6"/>
      <x/>
      <x v="27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5">
      <x v="5"/>
      <x v="10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4">
      <x v="6"/>
      <x/>
      <x v="11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6"/>
      <x/>
      <x v="27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5">
      <x v="6"/>
      <x v="12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3"/>
      <x/>
      <x v="9"/>
      <x/>
    </i>
    <i r="10">
      <x v="25"/>
      <x v="1"/>
      <x v="11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6"/>
      <x/>
      <x v="27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4">
      <x v="7"/>
      <x/>
      <x v="13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3"/>
      <x/>
      <x v="9"/>
      <x/>
    </i>
    <i r="10">
      <x v="24"/>
      <x/>
      <x v="10"/>
      <x v="7"/>
    </i>
    <i r="13">
      <x v="23"/>
    </i>
    <i r="10">
      <x v="25"/>
      <x v="1"/>
      <x v="11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40"/>
      <x v="1"/>
      <x v="21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6"/>
      <x/>
      <x v="27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5">
      <x v="7"/>
      <x v="14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4"/>
      <x/>
      <x v="10"/>
      <x v="7"/>
    </i>
    <i r="10">
      <x v="25"/>
      <x v="1"/>
      <x v="11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40"/>
      <x v="1"/>
      <x v="21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3">
      <x v="1"/>
      <x v="4"/>
      <x v="4"/>
      <x v="15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1"/>
      <x/>
      <x v="38"/>
      <x v="8"/>
    </i>
    <i r="10">
      <x v="22"/>
      <x v="1"/>
      <x v="8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4"/>
      <x/>
      <x v="25"/>
      <x/>
    </i>
    <i r="10">
      <x v="45"/>
      <x v="1"/>
      <x v="26"/>
      <x/>
    </i>
    <i r="10">
      <x v="50"/>
      <x v="1"/>
      <x v="30"/>
      <x/>
    </i>
    <i r="10">
      <x v="63"/>
      <x v="1"/>
      <x v="31"/>
      <x/>
    </i>
    <i t="blank" r="9">
      <x v="3"/>
    </i>
    <i r="3">
      <x v="2"/>
      <x/>
      <x/>
      <x v="16"/>
    </i>
    <i r="7">
      <x/>
    </i>
    <i r="8">
      <x/>
      <x/>
    </i>
    <i r="10">
      <x/>
      <x/>
      <x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6"/>
      <x/>
      <x v="12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1"/>
      <x/>
      <x v="17"/>
      <x/>
    </i>
    <i r="10">
      <x v="33"/>
      <x v="1"/>
      <x v="18"/>
      <x/>
    </i>
    <i t="blank" r="9">
      <x v="2"/>
    </i>
    <i r="8">
      <x v="3"/>
      <x v="3"/>
    </i>
    <i r="10">
      <x v="42"/>
      <x v="1"/>
      <x v="23"/>
      <x/>
    </i>
    <i r="10">
      <x v="43"/>
      <x/>
      <x v="24"/>
      <x/>
    </i>
    <i r="10">
      <x v="45"/>
      <x v="1"/>
      <x v="26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2">
      <x v="1"/>
    </i>
    <i r="3">
      <x v="3"/>
      <x/>
      <x/>
      <x v="17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9"/>
    </i>
    <i r="13">
      <x v="10"/>
    </i>
    <i r="10">
      <x v="22"/>
      <x v="1"/>
      <x v="8"/>
      <x/>
    </i>
    <i r="10">
      <x v="24"/>
      <x/>
      <x v="10"/>
      <x v="4"/>
    </i>
    <i r="10">
      <x v="25"/>
      <x v="1"/>
      <x v="11"/>
      <x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4"/>
      <x/>
      <x v="19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3"/>
      <x/>
      <x v="24"/>
      <x/>
    </i>
    <i r="10">
      <x v="44"/>
      <x/>
      <x v="25"/>
      <x/>
    </i>
    <i r="10">
      <x v="45"/>
      <x v="1"/>
      <x v="26"/>
      <x/>
    </i>
    <i r="10">
      <x v="46"/>
      <x/>
      <x v="27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4">
      <x v="2"/>
      <x/>
      <x v="18"/>
    </i>
    <i r="7">
      <x/>
    </i>
    <i r="8">
      <x/>
      <x/>
    </i>
    <i r="10">
      <x v="5"/>
      <x/>
      <x v="32"/>
      <x/>
    </i>
    <i r="10">
      <x v="6"/>
      <x v="1"/>
      <x v="33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1"/>
      <x/>
      <x v="17"/>
      <x/>
    </i>
    <i r="10">
      <x v="33"/>
      <x v="1"/>
      <x v="18"/>
      <x/>
    </i>
    <i r="10">
      <x v="36"/>
      <x/>
      <x v="20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3"/>
      <x/>
      <x v="24"/>
      <x/>
    </i>
    <i r="10">
      <x v="45"/>
      <x v="1"/>
      <x v="26"/>
      <x/>
    </i>
    <i r="10">
      <x v="49"/>
      <x v="1"/>
      <x v="34"/>
      <x/>
    </i>
    <i r="10">
      <x v="50"/>
      <x v="1"/>
      <x v="30"/>
      <x/>
    </i>
    <i r="10">
      <x v="62"/>
      <x v="1"/>
      <x v="35"/>
      <x/>
    </i>
    <i r="10">
      <x v="63"/>
      <x v="1"/>
      <x v="31"/>
      <x/>
    </i>
    <i t="blank" r="9">
      <x v="3"/>
    </i>
    <i r="4">
      <x v="3"/>
      <x/>
      <x v="19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6"/>
      <x/>
      <x v="27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4">
      <x v="4"/>
      <x/>
      <x v="20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9"/>
      <x v="1"/>
      <x v="6"/>
      <x/>
    </i>
    <i t="blank" r="9">
      <x/>
    </i>
    <i r="8">
      <x v="1"/>
      <x v="1"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4"/>
      <x/>
      <x v="25"/>
      <x/>
    </i>
    <i r="10">
      <x v="45"/>
      <x v="1"/>
      <x v="26"/>
      <x/>
    </i>
    <i r="10">
      <x v="50"/>
      <x v="1"/>
      <x v="30"/>
      <x/>
    </i>
    <i r="10">
      <x v="63"/>
      <x v="1"/>
      <x v="31"/>
      <x/>
    </i>
    <i t="blank" r="9">
      <x v="3"/>
    </i>
    <i r="4">
      <x v="5"/>
      <x/>
      <x v="21"/>
    </i>
    <i r="7">
      <x/>
    </i>
    <i r="8">
      <x/>
      <x/>
    </i>
    <i r="10">
      <x/>
      <x/>
      <x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3"/>
      <x v="3"/>
    </i>
    <i r="10">
      <x v="42"/>
      <x v="1"/>
      <x v="23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4">
      <x v="6"/>
      <x/>
      <x v="22"/>
    </i>
    <i r="7">
      <x/>
    </i>
    <i r="8">
      <x/>
      <x/>
    </i>
    <i r="10">
      <x/>
      <x/>
      <x/>
      <x/>
    </i>
    <i r="10">
      <x v="4"/>
      <x v="1"/>
      <x v="2"/>
      <x/>
    </i>
    <i r="10">
      <x v="19"/>
      <x v="1"/>
      <x v="6"/>
      <x/>
    </i>
    <i t="blank" r="9">
      <x/>
    </i>
    <i r="8">
      <x v="1"/>
      <x v="1"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4">
      <x v="7"/>
      <x/>
      <x v="23"/>
    </i>
    <i r="7">
      <x/>
    </i>
    <i r="8">
      <x/>
      <x/>
    </i>
    <i r="10">
      <x/>
      <x/>
      <x/>
      <x/>
    </i>
    <i r="10">
      <x v="4"/>
      <x v="1"/>
      <x v="2"/>
      <x/>
    </i>
    <i r="10">
      <x v="19"/>
      <x v="1"/>
      <x v="6"/>
      <x/>
    </i>
    <i t="blank" r="9">
      <x/>
    </i>
    <i r="8">
      <x v="1"/>
      <x v="1"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3">
      <x v="4"/>
      <x v="1"/>
      <x v="4"/>
      <x v="24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6"/>
      <x/>
      <x v="12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4"/>
      <x/>
      <x v="19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4"/>
      <x/>
      <x v="25"/>
      <x/>
    </i>
    <i r="10">
      <x v="45"/>
      <x v="1"/>
      <x v="26"/>
      <x/>
    </i>
    <i r="10">
      <x v="50"/>
      <x v="1"/>
      <x v="30"/>
      <x/>
    </i>
    <i r="10">
      <x v="63"/>
      <x v="1"/>
      <x v="31"/>
      <x/>
    </i>
    <i t="blank" r="9">
      <x v="3"/>
    </i>
    <i r="2">
      <x v="2"/>
    </i>
    <i r="3">
      <x v="5"/>
      <x/>
      <x/>
      <x v="25"/>
    </i>
    <i r="7">
      <x/>
    </i>
    <i r="8">
      <x/>
      <x/>
    </i>
    <i r="10">
      <x v="5"/>
      <x/>
      <x v="32"/>
      <x/>
    </i>
    <i r="10">
      <x v="6"/>
      <x v="1"/>
      <x v="33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2"/>
      <x v="1"/>
      <x v="8"/>
      <x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1"/>
      <x/>
      <x v="17"/>
      <x/>
    </i>
    <i r="10">
      <x v="33"/>
      <x v="1"/>
      <x v="18"/>
      <x/>
    </i>
    <i r="10">
      <x v="36"/>
      <x/>
      <x v="20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3"/>
      <x/>
      <x v="24"/>
      <x/>
    </i>
    <i r="10">
      <x v="45"/>
      <x v="1"/>
      <x v="26"/>
      <x/>
    </i>
    <i r="10">
      <x v="49"/>
      <x v="1"/>
      <x v="34"/>
      <x/>
    </i>
    <i r="10">
      <x v="50"/>
      <x v="1"/>
      <x v="30"/>
      <x/>
    </i>
    <i r="10">
      <x v="62"/>
      <x v="1"/>
      <x v="35"/>
      <x/>
    </i>
    <i r="10">
      <x v="63"/>
      <x v="1"/>
      <x v="31"/>
      <x/>
    </i>
    <i t="blank" r="9">
      <x v="3"/>
    </i>
    <i r="2">
      <x v="3"/>
    </i>
    <i r="3">
      <x v="6"/>
      <x/>
      <x/>
      <x v="26"/>
    </i>
    <i r="7">
      <x/>
    </i>
    <i r="8">
      <x/>
      <x/>
    </i>
    <i r="10">
      <x/>
      <x/>
      <x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4"/>
      <x/>
      <x v="10"/>
      <x v="11"/>
    </i>
    <i r="10">
      <x v="25"/>
      <x v="1"/>
      <x v="11"/>
      <x/>
    </i>
    <i r="10">
      <x v="26"/>
      <x/>
      <x v="12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3"/>
      <x/>
      <x v="24"/>
      <x/>
    </i>
    <i r="10">
      <x v="44"/>
      <x/>
      <x v="25"/>
      <x/>
    </i>
    <i r="10">
      <x v="45"/>
      <x v="1"/>
      <x v="26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3">
      <x v="7"/>
      <x/>
      <x/>
      <x v="27"/>
    </i>
    <i r="7">
      <x/>
    </i>
    <i r="8">
      <x/>
      <x/>
    </i>
    <i r="10">
      <x/>
      <x/>
      <x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4"/>
      <x/>
      <x v="10"/>
      <x v="11"/>
    </i>
    <i r="10">
      <x v="25"/>
      <x v="1"/>
      <x v="11"/>
      <x/>
    </i>
    <i r="10">
      <x v="26"/>
      <x/>
      <x v="12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1"/>
      <x/>
      <x v="17"/>
      <x/>
    </i>
    <i r="10">
      <x v="33"/>
      <x v="1"/>
      <x v="18"/>
      <x/>
    </i>
    <i t="blank" r="9">
      <x v="2"/>
    </i>
    <i r="8">
      <x v="3"/>
      <x v="3"/>
    </i>
    <i r="10">
      <x v="42"/>
      <x v="1"/>
      <x v="23"/>
      <x/>
    </i>
    <i r="10">
      <x v="43"/>
      <x/>
      <x v="24"/>
      <x/>
    </i>
    <i r="10">
      <x v="45"/>
      <x v="1"/>
      <x v="26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2">
      <x v="4"/>
    </i>
    <i r="3">
      <x v="8"/>
      <x/>
      <x/>
      <x v="28"/>
    </i>
    <i r="7">
      <x v="1"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5"/>
      <x/>
      <x v="32"/>
      <x/>
    </i>
    <i r="10">
      <x v="6"/>
      <x v="1"/>
      <x v="33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1"/>
      <x/>
      <x v="38"/>
      <x v="12"/>
    </i>
    <i r="10">
      <x v="22"/>
      <x v="1"/>
      <x v="8"/>
      <x/>
    </i>
    <i r="10">
      <x v="24"/>
      <x/>
      <x v="10"/>
      <x v="13"/>
    </i>
    <i r="10">
      <x v="25"/>
      <x v="1"/>
      <x v="11"/>
      <x/>
    </i>
    <i r="10">
      <x v="26"/>
      <x/>
      <x v="12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4"/>
      <x/>
      <x v="19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3"/>
      <x/>
      <x v="24"/>
      <x/>
    </i>
    <i r="10">
      <x v="44"/>
      <x/>
      <x v="25"/>
      <x/>
    </i>
    <i r="10">
      <x v="45"/>
      <x v="1"/>
      <x v="26"/>
      <x/>
    </i>
    <i r="10">
      <x v="49"/>
      <x v="1"/>
      <x v="34"/>
      <x/>
    </i>
    <i r="10">
      <x v="50"/>
      <x v="1"/>
      <x v="30"/>
      <x/>
    </i>
    <i r="10">
      <x v="62"/>
      <x v="1"/>
      <x v="35"/>
      <x/>
    </i>
    <i r="10">
      <x v="63"/>
      <x v="1"/>
      <x v="31"/>
      <x/>
    </i>
    <i t="blank" r="9">
      <x v="3"/>
    </i>
    <i r="4">
      <x v="2"/>
      <x/>
      <x v="29"/>
    </i>
    <i r="7">
      <x v="1"/>
    </i>
    <i r="8">
      <x/>
      <x/>
    </i>
    <i r="10">
      <x v="5"/>
      <x/>
      <x v="32"/>
      <x/>
    </i>
    <i r="10">
      <x v="6"/>
      <x v="1"/>
      <x v="33"/>
      <x/>
    </i>
    <i r="10">
      <x v="7"/>
      <x/>
      <x v="39"/>
      <x/>
    </i>
    <i r="10">
      <x v="8"/>
      <x v="1"/>
      <x v="40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14"/>
    </i>
    <i r="10">
      <x v="22"/>
      <x v="1"/>
      <x v="8"/>
      <x/>
    </i>
    <i r="10">
      <x v="24"/>
      <x/>
      <x v="10"/>
      <x v="13"/>
    </i>
    <i r="10">
      <x v="25"/>
      <x v="1"/>
      <x v="11"/>
      <x/>
    </i>
    <i r="10">
      <x v="29"/>
      <x v="1"/>
      <x v="15"/>
      <x/>
    </i>
    <i t="blank" r="9">
      <x v="1"/>
    </i>
    <i r="8">
      <x v="2"/>
      <x v="2"/>
    </i>
    <i r="10">
      <x v="31"/>
      <x/>
      <x v="17"/>
      <x/>
    </i>
    <i r="10">
      <x v="33"/>
      <x v="1"/>
      <x v="18"/>
      <x/>
    </i>
    <i t="blank" r="9">
      <x v="2"/>
    </i>
    <i r="8">
      <x v="3"/>
      <x v="3"/>
    </i>
    <i r="10">
      <x v="42"/>
      <x v="1"/>
      <x v="23"/>
      <x/>
    </i>
    <i r="10">
      <x v="43"/>
      <x/>
      <x v="24"/>
      <x/>
    </i>
    <i r="10">
      <x v="45"/>
      <x v="1"/>
      <x v="26"/>
      <x/>
    </i>
    <i r="10">
      <x v="49"/>
      <x v="1"/>
      <x v="34"/>
      <x/>
    </i>
    <i r="10">
      <x v="50"/>
      <x v="1"/>
      <x v="30"/>
      <x/>
    </i>
    <i r="10">
      <x v="51"/>
      <x v="1"/>
      <x v="41"/>
      <x/>
    </i>
    <i r="10">
      <x v="52"/>
      <x/>
      <x v="42"/>
      <x/>
    </i>
    <i r="10">
      <x v="53"/>
      <x/>
      <x v="43"/>
      <x/>
    </i>
    <i r="10">
      <x v="60"/>
      <x v="1"/>
      <x v="44"/>
      <x/>
    </i>
    <i r="10">
      <x v="61"/>
      <x v="1"/>
      <x v="45"/>
      <x/>
    </i>
    <i r="10">
      <x v="62"/>
      <x v="1"/>
      <x v="35"/>
      <x/>
    </i>
    <i r="10">
      <x v="63"/>
      <x v="1"/>
      <x v="31"/>
      <x/>
    </i>
    <i t="blank" r="9">
      <x v="3"/>
    </i>
    <i r="5">
      <x v="2"/>
      <x v="30"/>
    </i>
    <i r="7">
      <x v="1"/>
    </i>
    <i r="8">
      <x/>
      <x/>
    </i>
    <i r="10">
      <x/>
      <x/>
      <x/>
      <x/>
    </i>
    <i r="10">
      <x v="4"/>
      <x v="1"/>
      <x v="2"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24"/>
    </i>
    <i r="10">
      <x v="22"/>
      <x v="1"/>
      <x v="8"/>
      <x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4"/>
      <x/>
      <x v="25"/>
      <x/>
    </i>
    <i r="10">
      <x v="45"/>
      <x v="1"/>
      <x v="26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4">
      <x v="3"/>
      <x v="2"/>
      <x v="31"/>
    </i>
    <i r="7">
      <x v="1"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15"/>
    </i>
    <i r="13">
      <x v="16"/>
    </i>
    <i r="10">
      <x v="22"/>
      <x v="1"/>
      <x v="8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4"/>
      <x/>
      <x v="25"/>
      <x/>
    </i>
    <i r="10">
      <x v="45"/>
      <x v="1"/>
      <x v="26"/>
      <x/>
    </i>
    <i r="10">
      <x v="50"/>
      <x v="1"/>
      <x v="30"/>
      <x/>
    </i>
    <i r="10">
      <x v="63"/>
      <x v="1"/>
      <x v="31"/>
      <x/>
    </i>
    <i t="blank" r="9">
      <x v="3"/>
    </i>
    <i r="4">
      <x v="4"/>
      <x/>
      <x v="32"/>
    </i>
    <i r="7">
      <x v="1"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12"/>
    </i>
    <i r="10">
      <x v="22"/>
      <x v="1"/>
      <x v="8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4"/>
      <x/>
      <x v="25"/>
      <x/>
    </i>
    <i r="10">
      <x v="45"/>
      <x v="1"/>
      <x v="26"/>
      <x/>
    </i>
    <i r="10">
      <x v="50"/>
      <x v="1"/>
      <x v="30"/>
      <x/>
    </i>
    <i r="10">
      <x v="63"/>
      <x v="1"/>
      <x v="31"/>
      <x/>
    </i>
    <i t="blank" r="9">
      <x v="3"/>
    </i>
    <i r="4">
      <x v="7"/>
      <x/>
      <x v="45"/>
    </i>
    <i r="7">
      <x v="1"/>
    </i>
    <i r="8">
      <x/>
      <x/>
    </i>
    <i r="10">
      <x v="11"/>
      <x/>
      <x v="3"/>
      <x/>
    </i>
    <i r="10">
      <x v="12"/>
      <x v="1"/>
      <x v="4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3"/>
      <x v="3"/>
    </i>
    <i r="10">
      <x v="42"/>
      <x v="1"/>
      <x v="23"/>
      <x/>
    </i>
    <i r="10">
      <x v="47"/>
      <x/>
      <x v="28"/>
      <x/>
    </i>
    <i r="10">
      <x v="48"/>
      <x v="1"/>
      <x v="29"/>
      <x/>
    </i>
    <i r="10">
      <x v="50"/>
      <x v="1"/>
      <x v="30"/>
      <x/>
    </i>
    <i r="10">
      <x v="63"/>
      <x v="1"/>
      <x v="31"/>
      <x/>
    </i>
    <i t="blank" r="9">
      <x v="3"/>
    </i>
    <i r="3">
      <x v="9"/>
      <x v="2"/>
      <x/>
      <x v="33"/>
    </i>
    <i r="7">
      <x v="1"/>
    </i>
    <i r="8">
      <x/>
      <x/>
    </i>
    <i r="10">
      <x v="7"/>
      <x/>
      <x v="39"/>
      <x/>
    </i>
    <i r="10">
      <x v="8"/>
      <x v="1"/>
      <x v="40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14"/>
    </i>
    <i r="10">
      <x v="22"/>
      <x v="1"/>
      <x v="8"/>
      <x/>
    </i>
    <i r="10">
      <x v="29"/>
      <x v="1"/>
      <x v="15"/>
      <x/>
    </i>
    <i t="blank" r="9">
      <x v="1"/>
    </i>
    <i r="8">
      <x v="2"/>
      <x v="2"/>
    </i>
    <i r="10">
      <x v="31"/>
      <x/>
      <x v="17"/>
      <x/>
    </i>
    <i r="10">
      <x v="33"/>
      <x v="1"/>
      <x v="18"/>
      <x/>
    </i>
    <i t="blank" r="9">
      <x v="2"/>
    </i>
    <i r="8">
      <x v="3"/>
      <x v="3"/>
    </i>
    <i r="10">
      <x v="51"/>
      <x v="1"/>
      <x v="41"/>
      <x/>
    </i>
    <i r="10">
      <x v="52"/>
      <x/>
      <x v="42"/>
      <x/>
    </i>
    <i r="10">
      <x v="53"/>
      <x/>
      <x v="43"/>
      <x/>
    </i>
    <i r="10">
      <x v="60"/>
      <x v="1"/>
      <x v="44"/>
      <x/>
    </i>
    <i r="10">
      <x v="61"/>
      <x v="1"/>
      <x v="45"/>
      <x/>
    </i>
    <i r="10">
      <x v="62"/>
      <x v="1"/>
      <x v="35"/>
      <x/>
    </i>
    <i r="10">
      <x v="63"/>
      <x v="1"/>
      <x v="31"/>
      <x/>
    </i>
    <i t="blank" r="9">
      <x v="3"/>
    </i>
    <i r="4">
      <x v="4"/>
      <x v="4"/>
      <x v="34"/>
    </i>
    <i r="7">
      <x v="1"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17"/>
    </i>
    <i r="10">
      <x v="22"/>
      <x v="1"/>
      <x v="8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2"/>
      <x/>
      <x v="36"/>
      <x/>
    </i>
    <i r="10">
      <x v="33"/>
      <x v="1"/>
      <x v="18"/>
      <x/>
    </i>
    <i r="10">
      <x v="35"/>
      <x/>
      <x v="37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4"/>
      <x/>
      <x v="25"/>
      <x/>
    </i>
    <i r="10">
      <x v="45"/>
      <x v="1"/>
      <x v="26"/>
      <x/>
    </i>
    <i r="10">
      <x v="50"/>
      <x v="1"/>
      <x v="30"/>
      <x/>
    </i>
    <i r="10">
      <x v="63"/>
      <x v="1"/>
      <x v="31"/>
      <x/>
    </i>
    <i t="blank" r="9">
      <x v="3"/>
    </i>
    <i r="2">
      <x v="5"/>
    </i>
    <i r="3">
      <x v="10"/>
      <x/>
      <x/>
      <x v="35"/>
    </i>
    <i r="7">
      <x v="1"/>
    </i>
    <i r="8">
      <x/>
      <x/>
    </i>
    <i r="10">
      <x/>
      <x/>
      <x/>
      <x/>
    </i>
    <i r="10">
      <x v="1"/>
      <x/>
      <x v="1"/>
      <x/>
    </i>
    <i r="10">
      <x v="3"/>
      <x/>
      <x v="46"/>
      <x/>
    </i>
    <i r="10">
      <x v="4"/>
      <x v="1"/>
      <x v="2"/>
      <x/>
    </i>
    <i r="10">
      <x v="9"/>
      <x/>
      <x v="47"/>
      <x/>
    </i>
    <i r="10">
      <x v="10"/>
      <x v="1"/>
      <x v="48"/>
      <x/>
    </i>
    <i r="10">
      <x v="13"/>
      <x/>
      <x v="49"/>
      <x/>
    </i>
    <i r="10">
      <x v="14"/>
      <x/>
      <x v="50"/>
      <x/>
    </i>
    <i r="10">
      <x v="15"/>
      <x/>
      <x v="51"/>
      <x/>
    </i>
    <i r="10">
      <x v="16"/>
      <x/>
      <x v="62"/>
      <x/>
    </i>
    <i r="10">
      <x v="17"/>
      <x v="1"/>
      <x v="52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0"/>
      <x/>
      <x v="7"/>
      <x/>
    </i>
    <i r="10">
      <x v="21"/>
      <x/>
      <x v="38"/>
      <x v="18"/>
    </i>
    <i r="13">
      <x v="19"/>
    </i>
    <i r="13">
      <x v="20"/>
    </i>
    <i r="13">
      <x v="24"/>
    </i>
    <i r="10">
      <x v="22"/>
      <x v="1"/>
      <x v="8"/>
      <x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4"/>
      <x/>
      <x v="19"/>
      <x/>
    </i>
    <i r="10">
      <x v="36"/>
      <x/>
      <x v="20"/>
      <x/>
    </i>
    <i r="10">
      <x v="37"/>
      <x/>
      <x v="53"/>
      <x/>
    </i>
    <i r="10">
      <x v="38"/>
      <x/>
      <x v="54"/>
      <x/>
    </i>
    <i r="10">
      <x v="39"/>
      <x/>
      <x v="55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51"/>
      <x v="1"/>
      <x v="41"/>
      <x/>
    </i>
    <i r="10">
      <x v="53"/>
      <x/>
      <x v="43"/>
      <x/>
    </i>
    <i r="10">
      <x v="54"/>
      <x/>
      <x v="56"/>
      <x/>
    </i>
    <i r="10">
      <x v="55"/>
      <x/>
      <x v="57"/>
      <x/>
    </i>
    <i r="10">
      <x v="56"/>
      <x v="1"/>
      <x v="58"/>
      <x/>
    </i>
    <i r="10">
      <x v="57"/>
      <x/>
      <x v="59"/>
      <x/>
    </i>
    <i r="10">
      <x v="58"/>
      <x/>
      <x v="63"/>
      <x/>
    </i>
    <i r="10">
      <x v="59"/>
      <x v="1"/>
      <x v="60"/>
      <x/>
    </i>
    <i r="10">
      <x v="60"/>
      <x v="1"/>
      <x v="44"/>
      <x/>
    </i>
    <i r="10">
      <x v="61"/>
      <x v="1"/>
      <x v="45"/>
      <x/>
    </i>
    <i r="10">
      <x v="62"/>
      <x v="1"/>
      <x v="35"/>
      <x/>
    </i>
    <i r="10">
      <x v="63"/>
      <x v="1"/>
      <x v="31"/>
      <x/>
    </i>
    <i t="blank" r="9">
      <x v="3"/>
    </i>
    <i r="3">
      <x v="11"/>
      <x/>
      <x/>
      <x v="36"/>
    </i>
    <i r="7">
      <x v="1"/>
    </i>
    <i r="8">
      <x/>
      <x/>
    </i>
    <i r="10">
      <x/>
      <x/>
      <x/>
      <x/>
    </i>
    <i r="10">
      <x v="1"/>
      <x/>
      <x v="1"/>
      <x/>
    </i>
    <i r="10">
      <x v="3"/>
      <x/>
      <x v="46"/>
      <x/>
    </i>
    <i r="10">
      <x v="9"/>
      <x/>
      <x v="47"/>
      <x/>
    </i>
    <i r="10">
      <x v="10"/>
      <x v="1"/>
      <x v="48"/>
      <x/>
    </i>
    <i r="10">
      <x v="13"/>
      <x/>
      <x v="49"/>
      <x/>
    </i>
    <i r="10">
      <x v="14"/>
      <x/>
      <x v="50"/>
      <x/>
    </i>
    <i r="10">
      <x v="15"/>
      <x/>
      <x v="51"/>
      <x/>
    </i>
    <i r="10">
      <x v="17"/>
      <x v="1"/>
      <x v="52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18"/>
    </i>
    <i r="13">
      <x v="19"/>
    </i>
    <i r="13">
      <x v="20"/>
    </i>
    <i r="10">
      <x v="22"/>
      <x v="1"/>
      <x v="8"/>
      <x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4"/>
      <x/>
      <x v="19"/>
      <x/>
    </i>
    <i r="10">
      <x v="36"/>
      <x/>
      <x v="20"/>
      <x/>
    </i>
    <i r="10">
      <x v="37"/>
      <x/>
      <x v="53"/>
      <x/>
    </i>
    <i r="10">
      <x v="38"/>
      <x/>
      <x v="54"/>
      <x/>
    </i>
    <i r="10">
      <x v="39"/>
      <x/>
      <x v="55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51"/>
      <x v="1"/>
      <x v="41"/>
      <x/>
    </i>
    <i r="10">
      <x v="53"/>
      <x/>
      <x v="43"/>
      <x/>
    </i>
    <i r="10">
      <x v="54"/>
      <x/>
      <x v="56"/>
      <x/>
    </i>
    <i r="10">
      <x v="55"/>
      <x/>
      <x v="57"/>
      <x/>
    </i>
    <i r="10">
      <x v="56"/>
      <x v="1"/>
      <x v="58"/>
      <x/>
    </i>
    <i r="10">
      <x v="57"/>
      <x/>
      <x v="59"/>
      <x/>
    </i>
    <i r="10">
      <x v="59"/>
      <x v="1"/>
      <x v="60"/>
      <x/>
    </i>
    <i r="10">
      <x v="60"/>
      <x v="1"/>
      <x v="44"/>
      <x/>
    </i>
    <i r="10">
      <x v="61"/>
      <x v="1"/>
      <x v="45"/>
      <x/>
    </i>
    <i r="10">
      <x v="62"/>
      <x v="1"/>
      <x v="35"/>
      <x/>
    </i>
    <i r="10">
      <x v="63"/>
      <x v="1"/>
      <x v="31"/>
      <x/>
    </i>
    <i t="blank" r="9">
      <x v="3"/>
    </i>
    <i r="2">
      <x v="6"/>
    </i>
    <i r="3">
      <x v="12"/>
      <x/>
      <x/>
      <x v="37"/>
    </i>
    <i r="7">
      <x v="1"/>
    </i>
    <i r="8">
      <x/>
      <x/>
    </i>
    <i r="10">
      <x/>
      <x/>
      <x/>
      <x/>
    </i>
    <i r="10">
      <x v="3"/>
      <x/>
      <x v="46"/>
      <x/>
    </i>
    <i r="10">
      <x v="4"/>
      <x v="1"/>
      <x v="2"/>
      <x/>
    </i>
    <i r="10">
      <x v="9"/>
      <x/>
      <x v="47"/>
      <x/>
    </i>
    <i r="10">
      <x v="10"/>
      <x v="1"/>
      <x v="48"/>
      <x/>
    </i>
    <i r="10">
      <x v="13"/>
      <x/>
      <x v="49"/>
      <x/>
    </i>
    <i r="10">
      <x v="14"/>
      <x/>
      <x v="50"/>
      <x/>
    </i>
    <i r="10">
      <x v="15"/>
      <x/>
      <x v="51"/>
      <x/>
    </i>
    <i r="10">
      <x v="17"/>
      <x v="1"/>
      <x v="52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18"/>
    </i>
    <i r="13">
      <x v="19"/>
    </i>
    <i r="13">
      <x v="20"/>
    </i>
    <i r="13">
      <x v="21"/>
    </i>
    <i r="10">
      <x v="22"/>
      <x v="1"/>
      <x v="8"/>
      <x/>
    </i>
    <i r="10">
      <x v="26"/>
      <x/>
      <x v="12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6"/>
      <x/>
      <x v="20"/>
      <x/>
    </i>
    <i r="10">
      <x v="37"/>
      <x/>
      <x v="53"/>
      <x/>
    </i>
    <i r="10">
      <x v="38"/>
      <x/>
      <x v="54"/>
      <x/>
    </i>
    <i r="10">
      <x v="39"/>
      <x/>
      <x v="55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51"/>
      <x v="1"/>
      <x v="41"/>
      <x/>
    </i>
    <i r="10">
      <x v="53"/>
      <x/>
      <x v="43"/>
      <x/>
    </i>
    <i r="10">
      <x v="54"/>
      <x/>
      <x v="56"/>
      <x/>
    </i>
    <i r="10">
      <x v="55"/>
      <x/>
      <x v="57"/>
      <x/>
    </i>
    <i r="10">
      <x v="56"/>
      <x v="1"/>
      <x v="58"/>
      <x/>
    </i>
    <i r="10">
      <x v="57"/>
      <x/>
      <x v="59"/>
      <x/>
    </i>
    <i r="10">
      <x v="59"/>
      <x v="1"/>
      <x v="60"/>
      <x/>
    </i>
    <i r="10">
      <x v="60"/>
      <x v="1"/>
      <x v="44"/>
      <x/>
    </i>
    <i r="10">
      <x v="61"/>
      <x v="1"/>
      <x v="45"/>
      <x/>
    </i>
    <i r="10">
      <x v="62"/>
      <x v="1"/>
      <x v="35"/>
      <x/>
    </i>
    <i r="10">
      <x v="63"/>
      <x v="1"/>
      <x v="31"/>
      <x/>
    </i>
    <i t="blank" r="9">
      <x v="3"/>
    </i>
    <i r="3">
      <x v="13"/>
      <x/>
      <x/>
      <x v="38"/>
    </i>
    <i r="7">
      <x v="1"/>
    </i>
    <i r="8">
      <x/>
      <x/>
    </i>
    <i r="10">
      <x/>
      <x/>
      <x/>
      <x/>
    </i>
    <i r="10">
      <x v="3"/>
      <x/>
      <x v="46"/>
      <x/>
    </i>
    <i r="10">
      <x v="4"/>
      <x v="1"/>
      <x v="2"/>
      <x/>
    </i>
    <i r="10">
      <x v="13"/>
      <x/>
      <x v="49"/>
      <x/>
    </i>
    <i r="10">
      <x v="14"/>
      <x/>
      <x v="50"/>
      <x/>
    </i>
    <i r="10">
      <x v="17"/>
      <x v="1"/>
      <x v="52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18"/>
    </i>
    <i r="13">
      <x v="19"/>
    </i>
    <i r="13">
      <x v="20"/>
    </i>
    <i r="13">
      <x v="21"/>
    </i>
    <i r="10">
      <x v="22"/>
      <x v="1"/>
      <x v="8"/>
      <x/>
    </i>
    <i r="10">
      <x v="26"/>
      <x/>
      <x v="12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6"/>
      <x/>
      <x v="20"/>
      <x/>
    </i>
    <i r="10">
      <x v="37"/>
      <x/>
      <x v="53"/>
      <x/>
    </i>
    <i r="10">
      <x v="38"/>
      <x/>
      <x v="54"/>
      <x/>
    </i>
    <i r="10">
      <x v="39"/>
      <x/>
      <x v="55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51"/>
      <x v="1"/>
      <x v="41"/>
      <x/>
    </i>
    <i r="10">
      <x v="53"/>
      <x/>
      <x v="43"/>
      <x/>
    </i>
    <i r="10">
      <x v="54"/>
      <x/>
      <x v="56"/>
      <x/>
    </i>
    <i r="10">
      <x v="55"/>
      <x/>
      <x v="57"/>
      <x/>
    </i>
    <i r="10">
      <x v="56"/>
      <x v="1"/>
      <x v="58"/>
      <x/>
    </i>
    <i r="10">
      <x v="57"/>
      <x/>
      <x v="59"/>
      <x/>
    </i>
    <i r="10">
      <x v="59"/>
      <x v="1"/>
      <x v="60"/>
      <x/>
    </i>
    <i r="10">
      <x v="61"/>
      <x v="1"/>
      <x v="45"/>
      <x/>
    </i>
    <i r="10">
      <x v="63"/>
      <x v="1"/>
      <x v="31"/>
      <x/>
    </i>
    <i t="blank" r="9">
      <x v="3"/>
    </i>
    <i r="2">
      <x v="7"/>
    </i>
    <i r="3">
      <x v="14"/>
      <x/>
      <x/>
      <x v="39"/>
    </i>
    <i r="7">
      <x/>
    </i>
    <i r="8">
      <x/>
      <x/>
    </i>
    <i r="10">
      <x/>
      <x/>
      <x/>
      <x/>
    </i>
    <i r="10">
      <x v="1"/>
      <x/>
      <x v="1"/>
      <x/>
    </i>
    <i r="10">
      <x v="2"/>
      <x/>
      <x v="61"/>
      <x/>
    </i>
    <i r="10">
      <x v="4"/>
      <x v="1"/>
      <x v="2"/>
      <x/>
    </i>
    <i r="10">
      <x v="7"/>
      <x/>
      <x v="39"/>
      <x/>
    </i>
    <i r="10">
      <x v="8"/>
      <x v="1"/>
      <x v="40"/>
      <x/>
    </i>
    <i r="10">
      <x v="13"/>
      <x/>
      <x v="49"/>
      <x/>
    </i>
    <i r="10">
      <x v="15"/>
      <x/>
      <x v="51"/>
      <x/>
    </i>
    <i r="10">
      <x v="17"/>
      <x v="1"/>
      <x v="52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18"/>
    </i>
    <i r="13">
      <x v="20"/>
    </i>
    <i r="13">
      <x v="21"/>
    </i>
    <i r="10">
      <x v="22"/>
      <x v="1"/>
      <x v="8"/>
      <x/>
    </i>
    <i r="10">
      <x v="26"/>
      <x/>
      <x v="12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4"/>
      <x/>
      <x v="19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51"/>
      <x v="1"/>
      <x v="41"/>
      <x/>
    </i>
    <i r="10">
      <x v="52"/>
      <x/>
      <x v="42"/>
      <x/>
    </i>
    <i r="10">
      <x v="53"/>
      <x/>
      <x v="43"/>
      <x/>
    </i>
    <i r="10">
      <x v="55"/>
      <x/>
      <x v="57"/>
      <x/>
    </i>
    <i r="10">
      <x v="56"/>
      <x v="1"/>
      <x v="58"/>
      <x/>
    </i>
    <i r="10">
      <x v="60"/>
      <x v="1"/>
      <x v="44"/>
      <x/>
    </i>
    <i r="10">
      <x v="61"/>
      <x v="1"/>
      <x v="45"/>
      <x/>
    </i>
    <i r="10">
      <x v="62"/>
      <x v="1"/>
      <x v="35"/>
      <x/>
    </i>
    <i r="10">
      <x v="63"/>
      <x v="1"/>
      <x v="31"/>
      <x/>
    </i>
    <i t="blank" r="9">
      <x v="3"/>
    </i>
    <i r="2">
      <x v="8"/>
    </i>
    <i r="3">
      <x v="15"/>
      <x/>
      <x/>
      <x v="40"/>
    </i>
    <i r="7">
      <x/>
    </i>
    <i r="8">
      <x/>
      <x/>
    </i>
    <i r="10">
      <x/>
      <x/>
      <x/>
      <x/>
    </i>
    <i r="10">
      <x v="1"/>
      <x/>
      <x v="1"/>
      <x/>
    </i>
    <i r="10">
      <x v="4"/>
      <x v="1"/>
      <x v="2"/>
      <x/>
    </i>
    <i r="10">
      <x v="5"/>
      <x/>
      <x v="32"/>
      <x/>
    </i>
    <i r="10">
      <x v="6"/>
      <x v="1"/>
      <x v="33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22"/>
    </i>
    <i r="10">
      <x v="22"/>
      <x v="1"/>
      <x v="8"/>
      <x/>
    </i>
    <i r="10">
      <x v="24"/>
      <x/>
      <x v="10"/>
      <x v="13"/>
    </i>
    <i r="10">
      <x v="25"/>
      <x v="1"/>
      <x v="11"/>
      <x/>
    </i>
    <i r="10">
      <x v="26"/>
      <x/>
      <x v="12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4"/>
      <x/>
      <x v="19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42"/>
      <x v="1"/>
      <x v="23"/>
      <x/>
    </i>
    <i r="10">
      <x v="43"/>
      <x/>
      <x v="24"/>
      <x/>
    </i>
    <i r="10">
      <x v="44"/>
      <x/>
      <x v="25"/>
      <x/>
    </i>
    <i r="10">
      <x v="45"/>
      <x v="1"/>
      <x v="26"/>
      <x/>
    </i>
    <i r="10">
      <x v="49"/>
      <x v="1"/>
      <x v="34"/>
      <x/>
    </i>
    <i r="10">
      <x v="50"/>
      <x v="1"/>
      <x v="30"/>
      <x/>
    </i>
    <i r="10">
      <x v="62"/>
      <x v="1"/>
      <x v="35"/>
      <x/>
    </i>
    <i r="10">
      <x v="63"/>
      <x v="1"/>
      <x v="31"/>
      <x/>
    </i>
    <i t="blank" r="9">
      <x v="3"/>
    </i>
    <i r="4">
      <x v="2"/>
      <x/>
      <x v="41"/>
    </i>
    <i r="7">
      <x/>
    </i>
    <i r="8">
      <x/>
      <x/>
    </i>
    <i r="10">
      <x v="7"/>
      <x/>
      <x v="39"/>
      <x/>
    </i>
    <i r="10">
      <x v="8"/>
      <x v="1"/>
      <x v="40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14"/>
    </i>
    <i r="10">
      <x v="22"/>
      <x v="1"/>
      <x v="8"/>
      <x/>
    </i>
    <i r="10">
      <x v="29"/>
      <x v="1"/>
      <x v="15"/>
      <x/>
    </i>
    <i t="blank" r="9">
      <x v="1"/>
    </i>
    <i r="8">
      <x v="2"/>
      <x v="2"/>
    </i>
    <i r="10">
      <x v="31"/>
      <x/>
      <x v="17"/>
      <x/>
    </i>
    <i r="10">
      <x v="33"/>
      <x v="1"/>
      <x v="18"/>
      <x/>
    </i>
    <i t="blank" r="9">
      <x v="2"/>
    </i>
    <i r="8">
      <x v="3"/>
      <x v="3"/>
    </i>
    <i r="10">
      <x v="51"/>
      <x v="1"/>
      <x v="41"/>
      <x/>
    </i>
    <i r="10">
      <x v="52"/>
      <x/>
      <x v="42"/>
      <x/>
    </i>
    <i r="10">
      <x v="53"/>
      <x/>
      <x v="43"/>
      <x/>
    </i>
    <i r="10">
      <x v="60"/>
      <x v="1"/>
      <x v="44"/>
      <x/>
    </i>
    <i r="10">
      <x v="61"/>
      <x v="1"/>
      <x v="45"/>
      <x/>
    </i>
    <i r="10">
      <x v="62"/>
      <x v="1"/>
      <x v="35"/>
      <x/>
    </i>
    <i r="10">
      <x v="63"/>
      <x v="1"/>
      <x v="31"/>
      <x/>
    </i>
    <i t="blank" r="9">
      <x v="3"/>
    </i>
    <i r="2">
      <x v="9"/>
    </i>
    <i r="3">
      <x v="16"/>
      <x/>
      <x/>
      <x v="42"/>
    </i>
    <i r="7">
      <x v="1"/>
    </i>
    <i r="8">
      <x/>
      <x/>
    </i>
    <i r="10">
      <x/>
      <x/>
      <x/>
      <x/>
    </i>
    <i r="10">
      <x v="1"/>
      <x/>
      <x v="1"/>
      <x/>
    </i>
    <i r="10">
      <x v="3"/>
      <x/>
      <x v="46"/>
      <x/>
    </i>
    <i r="10">
      <x v="4"/>
      <x v="1"/>
      <x v="2"/>
      <x/>
    </i>
    <i r="10">
      <x v="9"/>
      <x/>
      <x v="47"/>
      <x/>
    </i>
    <i r="10">
      <x v="10"/>
      <x v="1"/>
      <x v="48"/>
      <x/>
    </i>
    <i r="10">
      <x v="13"/>
      <x/>
      <x v="49"/>
      <x/>
    </i>
    <i r="10">
      <x v="14"/>
      <x/>
      <x v="50"/>
      <x/>
    </i>
    <i r="10">
      <x v="15"/>
      <x/>
      <x v="51"/>
      <x/>
    </i>
    <i r="10">
      <x v="17"/>
      <x v="1"/>
      <x v="52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18"/>
    </i>
    <i r="13">
      <x v="19"/>
    </i>
    <i r="13">
      <x v="20"/>
    </i>
    <i r="13">
      <x v="22"/>
    </i>
    <i r="10">
      <x v="22"/>
      <x v="1"/>
      <x v="8"/>
      <x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4"/>
      <x/>
      <x v="19"/>
      <x/>
    </i>
    <i r="10">
      <x v="36"/>
      <x/>
      <x v="20"/>
      <x/>
    </i>
    <i r="10">
      <x v="37"/>
      <x/>
      <x v="53"/>
      <x/>
    </i>
    <i r="10">
      <x v="38"/>
      <x/>
      <x v="54"/>
      <x/>
    </i>
    <i r="10">
      <x v="39"/>
      <x/>
      <x v="55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51"/>
      <x v="1"/>
      <x v="41"/>
      <x/>
    </i>
    <i r="10">
      <x v="53"/>
      <x/>
      <x v="43"/>
      <x/>
    </i>
    <i r="10">
      <x v="54"/>
      <x/>
      <x v="56"/>
      <x/>
    </i>
    <i r="10">
      <x v="55"/>
      <x/>
      <x v="57"/>
      <x/>
    </i>
    <i r="10">
      <x v="56"/>
      <x v="1"/>
      <x v="58"/>
      <x/>
    </i>
    <i r="10">
      <x v="57"/>
      <x/>
      <x v="59"/>
      <x/>
    </i>
    <i r="10">
      <x v="59"/>
      <x v="1"/>
      <x v="60"/>
      <x/>
    </i>
    <i r="10">
      <x v="60"/>
      <x v="1"/>
      <x v="44"/>
      <x/>
    </i>
    <i r="10">
      <x v="61"/>
      <x v="1"/>
      <x v="45"/>
      <x/>
    </i>
    <i r="10">
      <x v="62"/>
      <x v="1"/>
      <x v="35"/>
      <x/>
    </i>
    <i r="10">
      <x v="63"/>
      <x v="1"/>
      <x v="31"/>
      <x/>
    </i>
    <i t="blank" r="9">
      <x v="3"/>
    </i>
    <i r="2">
      <x v="10"/>
    </i>
    <i r="3">
      <x v="17"/>
      <x/>
      <x/>
      <x v="43"/>
    </i>
    <i r="7">
      <x/>
    </i>
    <i r="8">
      <x/>
      <x/>
    </i>
    <i r="10">
      <x/>
      <x/>
      <x/>
      <x/>
    </i>
    <i r="10">
      <x v="2"/>
      <x/>
      <x v="61"/>
      <x/>
    </i>
    <i r="10">
      <x v="7"/>
      <x/>
      <x v="39"/>
      <x/>
    </i>
    <i r="10">
      <x v="8"/>
      <x v="1"/>
      <x v="40"/>
      <x/>
    </i>
    <i r="10">
      <x v="13"/>
      <x/>
      <x v="49"/>
      <x/>
    </i>
    <i r="10">
      <x v="17"/>
      <x v="1"/>
      <x v="52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1"/>
      <x/>
      <x v="38"/>
      <x v="18"/>
    </i>
    <i r="13">
      <x v="20"/>
    </i>
    <i r="10">
      <x v="22"/>
      <x v="1"/>
      <x v="8"/>
      <x/>
    </i>
    <i r="10">
      <x v="26"/>
      <x/>
      <x v="12"/>
      <x/>
    </i>
    <i r="10">
      <x v="27"/>
      <x/>
      <x v="13"/>
      <x/>
    </i>
    <i r="10">
      <x v="28"/>
      <x v="1"/>
      <x v="14"/>
      <x/>
    </i>
    <i r="10">
      <x v="29"/>
      <x v="1"/>
      <x v="15"/>
      <x/>
    </i>
    <i t="blank" r="9">
      <x v="1"/>
    </i>
    <i r="8">
      <x v="2"/>
      <x v="2"/>
    </i>
    <i r="10">
      <x v="30"/>
      <x/>
      <x v="16"/>
      <x/>
    </i>
    <i r="10">
      <x v="31"/>
      <x/>
      <x v="17"/>
      <x/>
    </i>
    <i r="10">
      <x v="33"/>
      <x v="1"/>
      <x v="18"/>
      <x/>
    </i>
    <i r="10">
      <x v="36"/>
      <x/>
      <x v="20"/>
      <x/>
    </i>
    <i r="10">
      <x v="40"/>
      <x v="1"/>
      <x v="21"/>
      <x/>
    </i>
    <i r="10">
      <x v="41"/>
      <x v="1"/>
      <x v="22"/>
      <x/>
    </i>
    <i t="blank" r="9">
      <x v="2"/>
    </i>
    <i r="8">
      <x v="3"/>
      <x v="3"/>
    </i>
    <i r="10">
      <x v="51"/>
      <x v="1"/>
      <x v="41"/>
      <x/>
    </i>
    <i r="10">
      <x v="52"/>
      <x/>
      <x v="42"/>
      <x/>
    </i>
    <i r="10">
      <x v="53"/>
      <x/>
      <x v="43"/>
      <x/>
    </i>
    <i r="10">
      <x v="55"/>
      <x/>
      <x v="57"/>
      <x/>
    </i>
    <i r="10">
      <x v="56"/>
      <x v="1"/>
      <x v="58"/>
      <x/>
    </i>
    <i r="10">
      <x v="60"/>
      <x v="1"/>
      <x v="44"/>
      <x/>
    </i>
    <i r="10">
      <x v="61"/>
      <x v="1"/>
      <x v="45"/>
      <x/>
    </i>
    <i r="10">
      <x v="62"/>
      <x v="1"/>
      <x v="35"/>
      <x/>
    </i>
    <i r="10">
      <x v="63"/>
      <x v="1"/>
      <x v="31"/>
      <x/>
    </i>
    <i t="blank" r="9">
      <x v="3"/>
    </i>
    <i r="2">
      <x v="11"/>
    </i>
    <i r="3">
      <x v="18"/>
      <x/>
      <x/>
      <x v="44"/>
    </i>
    <i r="7">
      <x/>
    </i>
    <i r="8">
      <x/>
      <x/>
    </i>
    <i r="10">
      <x/>
      <x/>
      <x/>
      <x/>
    </i>
    <i r="10">
      <x v="2"/>
      <x/>
      <x v="61"/>
      <x/>
    </i>
    <i r="10">
      <x v="7"/>
      <x/>
      <x v="39"/>
      <x/>
    </i>
    <i r="10">
      <x v="8"/>
      <x v="1"/>
      <x v="40"/>
      <x/>
    </i>
    <i r="10">
      <x v="13"/>
      <x/>
      <x v="49"/>
      <x/>
    </i>
    <i r="10">
      <x v="17"/>
      <x v="1"/>
      <x v="52"/>
      <x/>
    </i>
    <i r="10">
      <x v="18"/>
      <x v="1"/>
      <x v="5"/>
      <x/>
    </i>
    <i r="10">
      <x v="19"/>
      <x v="1"/>
      <x v="6"/>
      <x/>
    </i>
    <i t="blank" r="9">
      <x/>
    </i>
    <i r="8">
      <x v="1"/>
      <x v="1"/>
    </i>
    <i r="10">
      <x v="26"/>
      <x/>
      <x v="12"/>
      <x/>
    </i>
    <i r="10">
      <x v="28"/>
      <x v="1"/>
      <x v="14"/>
      <x/>
    </i>
    <i r="10">
      <x v="29"/>
      <x v="1"/>
      <x v="15"/>
      <x/>
    </i>
    <i t="blank" r="9">
      <x v="1"/>
    </i>
    <i r="8">
      <x v="3"/>
      <x v="3"/>
    </i>
    <i r="10">
      <x v="51"/>
      <x v="1"/>
      <x v="41"/>
      <x/>
    </i>
    <i r="10">
      <x v="55"/>
      <x/>
      <x v="57"/>
      <x/>
    </i>
    <i r="10">
      <x v="56"/>
      <x v="1"/>
      <x v="58"/>
      <x/>
    </i>
    <i r="10">
      <x v="60"/>
      <x v="1"/>
      <x v="44"/>
      <x/>
    </i>
    <i r="10">
      <x v="61"/>
      <x v="1"/>
      <x v="45"/>
      <x/>
    </i>
    <i r="10">
      <x v="62"/>
      <x v="1"/>
      <x v="35"/>
      <x/>
    </i>
    <i r="10">
      <x v="63"/>
      <x v="1"/>
      <x v="31"/>
      <x/>
    </i>
    <i t="blank" r="9">
      <x v="3"/>
    </i>
  </rowItems>
  <colItems count="1">
    <i/>
  </colItems>
  <pageFields count="3">
    <pageField fld="2" hier="-1"/>
    <pageField fld="3" hier="-1"/>
    <pageField fld="16" hier="-1"/>
  </pageFields>
  <dataFields count="1">
    <dataField name="Sum of AMT_AUG" fld="27" baseField="0" baseItem="0"/>
  </dataFields>
  <formats count="51">
    <format dxfId="82">
      <pivotArea field="12" type="button" dataOnly="0" labelOnly="1" outline="0" axis="axisRow" fieldPosition="10"/>
    </format>
    <format dxfId="81">
      <pivotArea field="17" type="button" dataOnly="0" labelOnly="1" outline="0"/>
    </format>
    <format dxfId="80">
      <pivotArea type="origin" dataOnly="0" labelOnly="1" outline="0" fieldPosition="0"/>
    </format>
    <format dxfId="79">
      <pivotArea field="1" type="button" dataOnly="0" labelOnly="1" outline="0" axis="axisRow" fieldPosition="0"/>
    </format>
    <format dxfId="78">
      <pivotArea field="2" type="button" dataOnly="0" labelOnly="1" outline="0" axis="axisPage" fieldPosition="0"/>
    </format>
    <format dxfId="77">
      <pivotArea field="3" type="button" dataOnly="0" labelOnly="1" outline="0" axis="axisPage" fieldPosition="1"/>
    </format>
    <format dxfId="76">
      <pivotArea field="6" type="button" dataOnly="0" labelOnly="1" outline="0" axis="axisRow" fieldPosition="3"/>
    </format>
    <format dxfId="75">
      <pivotArea field="8" type="button" dataOnly="0" labelOnly="1" outline="0" axis="axisRow" fieldPosition="4"/>
    </format>
    <format dxfId="74">
      <pivotArea field="7" type="button" dataOnly="0" labelOnly="1" outline="0" axis="axisRow" fieldPosition="5"/>
    </format>
    <format dxfId="73">
      <pivotArea field="16" type="button" dataOnly="0" labelOnly="1" outline="0" axis="axisPage" fieldPosition="2"/>
    </format>
    <format dxfId="72">
      <pivotArea field="20" type="button" dataOnly="0" labelOnly="1" outline="0" axis="axisRow" fieldPosition="8"/>
    </format>
    <format dxfId="71">
      <pivotArea field="19" type="button" dataOnly="0" labelOnly="1" outline="0" axis="axisRow" fieldPosition="9"/>
    </format>
    <format dxfId="70">
      <pivotArea field="21" type="button" dataOnly="0" labelOnly="1" outline="0" axis="axisRow" fieldPosition="11"/>
    </format>
    <format dxfId="69">
      <pivotArea field="12" type="button" dataOnly="0" labelOnly="1" outline="0" axis="axisRow" fieldPosition="10"/>
    </format>
    <format dxfId="68">
      <pivotArea field="13" type="button" dataOnly="0" labelOnly="1" outline="0" axis="axisRow" fieldPosition="12"/>
    </format>
    <format dxfId="67">
      <pivotArea field="14" type="button" dataOnly="0" labelOnly="1" outline="0" axis="axisRow" fieldPosition="13"/>
    </format>
    <format dxfId="66">
      <pivotArea dataOnly="0" labelOnly="1" outline="0" fieldPosition="0">
        <references count="1">
          <reference field="1" count="0"/>
        </references>
      </pivotArea>
    </format>
    <format dxfId="65">
      <pivotArea dataOnly="0" labelOnly="1" outline="0" fieldPosition="0">
        <references count="2">
          <reference field="1" count="0" selected="0"/>
          <reference field="2" count="0"/>
        </references>
      </pivotArea>
    </format>
    <format dxfId="64">
      <pivotArea type="origin" dataOnly="0" labelOnly="1" outline="0" fieldPosition="0"/>
    </format>
    <format dxfId="63">
      <pivotArea field="1" type="button" dataOnly="0" labelOnly="1" outline="0" axis="axisRow" fieldPosition="0"/>
    </format>
    <format dxfId="62">
      <pivotArea field="2" type="button" dataOnly="0" labelOnly="1" outline="0" axis="axisPage" fieldPosition="0"/>
    </format>
    <format dxfId="61">
      <pivotArea field="3" type="button" dataOnly="0" labelOnly="1" outline="0" axis="axisPage" fieldPosition="1"/>
    </format>
    <format dxfId="60">
      <pivotArea field="6" type="button" dataOnly="0" labelOnly="1" outline="0" axis="axisRow" fieldPosition="3"/>
    </format>
    <format dxfId="59">
      <pivotArea field="8" type="button" dataOnly="0" labelOnly="1" outline="0" axis="axisRow" fieldPosition="4"/>
    </format>
    <format dxfId="58">
      <pivotArea field="7" type="button" dataOnly="0" labelOnly="1" outline="0" axis="axisRow" fieldPosition="5"/>
    </format>
    <format dxfId="57">
      <pivotArea field="16" type="button" dataOnly="0" labelOnly="1" outline="0" axis="axisPage" fieldPosition="2"/>
    </format>
    <format dxfId="56">
      <pivotArea field="20" type="button" dataOnly="0" labelOnly="1" outline="0" axis="axisRow" fieldPosition="8"/>
    </format>
    <format dxfId="55">
      <pivotArea field="19" type="button" dataOnly="0" labelOnly="1" outline="0" axis="axisRow" fieldPosition="9"/>
    </format>
    <format dxfId="54">
      <pivotArea field="21" type="button" dataOnly="0" labelOnly="1" outline="0" axis="axisRow" fieldPosition="11"/>
    </format>
    <format dxfId="53">
      <pivotArea field="12" type="button" dataOnly="0" labelOnly="1" outline="0" axis="axisRow" fieldPosition="10"/>
    </format>
    <format dxfId="52">
      <pivotArea field="13" type="button" dataOnly="0" labelOnly="1" outline="0" axis="axisRow" fieldPosition="12"/>
    </format>
    <format dxfId="51">
      <pivotArea field="14" type="button" dataOnly="0" labelOnly="1" outline="0" axis="axisRow" fieldPosition="13"/>
    </format>
    <format dxfId="50">
      <pivotArea type="all" dataOnly="0" outline="0" fieldPosition="0"/>
    </format>
    <format dxfId="49">
      <pivotArea field="17" type="button" dataOnly="0" labelOnly="1" outline="0"/>
    </format>
    <format dxfId="48">
      <pivotArea type="origin" dataOnly="0" labelOnly="1" outline="0" fieldPosition="0"/>
    </format>
    <format dxfId="47">
      <pivotArea field="1" type="button" dataOnly="0" labelOnly="1" outline="0" axis="axisRow" fieldPosition="0"/>
    </format>
    <format dxfId="46">
      <pivotArea field="2" type="button" dataOnly="0" labelOnly="1" outline="0" axis="axisPage" fieldPosition="0"/>
    </format>
    <format dxfId="45">
      <pivotArea field="3" type="button" dataOnly="0" labelOnly="1" outline="0" axis="axisPage" fieldPosition="1"/>
    </format>
    <format dxfId="44">
      <pivotArea field="6" type="button" dataOnly="0" labelOnly="1" outline="0" axis="axisRow" fieldPosition="3"/>
    </format>
    <format dxfId="43">
      <pivotArea field="8" type="button" dataOnly="0" labelOnly="1" outline="0" axis="axisRow" fieldPosition="4"/>
    </format>
    <format dxfId="42">
      <pivotArea field="7" type="button" dataOnly="0" labelOnly="1" outline="0" axis="axisRow" fieldPosition="5"/>
    </format>
    <format dxfId="41">
      <pivotArea field="16" type="button" dataOnly="0" labelOnly="1" outline="0" axis="axisPage" fieldPosition="2"/>
    </format>
    <format dxfId="40">
      <pivotArea field="20" type="button" dataOnly="0" labelOnly="1" outline="0" axis="axisRow" fieldPosition="8"/>
    </format>
    <format dxfId="39">
      <pivotArea field="19" type="button" dataOnly="0" labelOnly="1" outline="0" axis="axisRow" fieldPosition="9"/>
    </format>
    <format dxfId="38">
      <pivotArea field="21" type="button" dataOnly="0" labelOnly="1" outline="0" axis="axisRow" fieldPosition="11"/>
    </format>
    <format dxfId="37">
      <pivotArea field="12" type="button" dataOnly="0" labelOnly="1" outline="0" axis="axisRow" fieldPosition="10"/>
    </format>
    <format dxfId="36">
      <pivotArea field="13" type="button" dataOnly="0" labelOnly="1" outline="0" axis="axisRow" fieldPosition="12"/>
    </format>
    <format dxfId="35">
      <pivotArea field="14" type="button" dataOnly="0" labelOnly="1" outline="0" axis="axisRow" fieldPosition="13"/>
    </format>
    <format dxfId="34">
      <pivotArea type="all" dataOnly="0" outline="0" fieldPosition="0"/>
    </format>
    <format dxfId="33">
      <pivotArea dataOnly="0" labelOnly="1" outline="0" fieldPosition="0">
        <references count="1">
          <reference field="1" count="0"/>
        </references>
      </pivotArea>
    </format>
    <format dxfId="32">
      <pivotArea dataOnly="0" labelOnly="1" outline="0" fieldPosition="0">
        <references count="1">
          <reference field="1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492" applyNumberFormats="0" applyBorderFormats="0" applyFontFormats="0" applyPatternFormats="0" applyAlignmentFormats="0" applyWidthHeightFormats="1" dataCaption="Values" updatedVersion="4" minRefreshableVersion="3" showDrill="0" rowGrandTotals="0" colGrandTotals="0" itemPrintTitles="1" createdVersion="4" indent="0" showHeaders="0" compact="0" compactData="0" multipleFieldFilters="0">
  <location ref="A9:I517" firstHeaderRow="1" firstDataRow="1" firstDataCol="8" rowPageCount="2" colPageCount="1"/>
  <pivotFields count="28">
    <pivotField compact="0" outline="0" showAll="0"/>
    <pivotField axis="axisRow" compact="0" subtotalTop="0" showAll="0" defaultSubtotal="0">
      <items count="1">
        <item x="0"/>
      </items>
    </pivotField>
    <pivotField axis="axisPage" compact="0" subtotalTop="0" multipleItemSelectionAllowed="1" showAll="0" sortType="ascending" defaultSubtotal="0">
      <items count="1">
        <item x="0"/>
      </items>
    </pivotField>
    <pivotField axis="axisPage" compact="0" subtotalTop="0" multipleItemSelectionAllowed="1" showAll="0" insertBlankRow="1" insertPageBreak="1" sortType="ascending" defaultSubtotal="0">
      <items count="12">
        <item x="0"/>
        <item x="1"/>
        <item x="2"/>
        <item x="8"/>
        <item x="4"/>
        <item x="11"/>
        <item x="5"/>
        <item x="6"/>
        <item x="9"/>
        <item x="10"/>
        <item x="7"/>
        <item x="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axis="axisRow" compact="0" outline="0" subtotalTop="0" showAll="0" sortType="ascending" defaultSubtotal="0">
      <items count="64">
        <item x="0"/>
        <item x="1"/>
        <item x="63"/>
        <item x="46"/>
        <item x="2"/>
        <item x="31"/>
        <item x="32"/>
        <item x="39"/>
        <item x="40"/>
        <item x="47"/>
        <item x="48"/>
        <item x="3"/>
        <item x="4"/>
        <item x="49"/>
        <item x="50"/>
        <item x="51"/>
        <item x="52"/>
        <item x="53"/>
        <item x="5"/>
        <item x="6"/>
        <item x="7"/>
        <item x="38"/>
        <item x="8"/>
        <item x="9"/>
        <item x="10"/>
        <item x="11"/>
        <item x="12"/>
        <item x="35"/>
        <item x="13"/>
        <item x="14"/>
        <item x="15"/>
        <item x="16"/>
        <item x="36"/>
        <item x="17"/>
        <item x="18"/>
        <item x="37"/>
        <item x="19"/>
        <item x="54"/>
        <item x="55"/>
        <item x="56"/>
        <item x="20"/>
        <item x="21"/>
        <item x="22"/>
        <item x="23"/>
        <item x="24"/>
        <item x="25"/>
        <item x="26"/>
        <item x="27"/>
        <item x="28"/>
        <item x="33"/>
        <item x="29"/>
        <item x="41"/>
        <item x="42"/>
        <item x="43"/>
        <item x="57"/>
        <item x="58"/>
        <item x="59"/>
        <item x="60"/>
        <item x="61"/>
        <item x="62"/>
        <item x="44"/>
        <item x="45"/>
        <item x="34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3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2"/>
        <item x="63"/>
        <item x="52"/>
        <item x="61"/>
      </items>
    </pivotField>
    <pivotField compact="0" outline="0" showAll="0"/>
    <pivotField compact="0" outline="0" showAll="0"/>
    <pivotField compact="0" subtotalTop="0" showAll="0" sortType="ascending" defaultSubtotal="0"/>
    <pivotField compact="0" outline="0" showAll="0"/>
    <pivotField compact="0" outline="0" showAll="0"/>
    <pivotField axis="axisRow" compact="0" subtotalTop="0" showAll="0" insertBlankRow="1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4">
        <item x="0"/>
        <item x="1"/>
        <item x="2"/>
        <item x="3"/>
      </items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subtotalTop="0" showAll="0" defaultSubtotal="0">
      <items count="1">
        <item x="0"/>
      </items>
    </pivotField>
    <pivotField axis="axisRow" compact="0" subtotalTop="0" multipleItemSelectionAllowed="1" showAll="0" insertPageBreak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outline="0" showAll="0" defaultSubtotal="0"/>
    <pivotField dataField="1" compact="0" outline="0" showAll="0" defaultSubtotal="0"/>
  </pivotFields>
  <rowFields count="8">
    <field x="1"/>
    <field x="23"/>
    <field x="24"/>
    <field x="20"/>
    <field x="19"/>
    <field x="12"/>
    <field x="21"/>
    <field x="13"/>
  </rowFields>
  <rowItems count="508">
    <i>
      <x/>
    </i>
    <i r="1">
      <x/>
    </i>
    <i r="2">
      <x/>
    </i>
    <i r="3">
      <x/>
      <x/>
    </i>
    <i r="5">
      <x/>
      <x/>
      <x/>
    </i>
    <i r="5">
      <x v="1"/>
      <x/>
      <x v="1"/>
    </i>
    <i r="5">
      <x v="4"/>
      <x v="1"/>
      <x v="2"/>
    </i>
    <i r="5">
      <x v="5"/>
      <x/>
      <x v="32"/>
    </i>
    <i r="5">
      <x v="6"/>
      <x v="1"/>
      <x v="33"/>
    </i>
    <i r="5">
      <x v="11"/>
      <x/>
      <x v="3"/>
    </i>
    <i r="5">
      <x v="12"/>
      <x v="1"/>
      <x v="4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0"/>
      <x/>
      <x v="7"/>
    </i>
    <i r="5">
      <x v="21"/>
      <x/>
      <x v="38"/>
    </i>
    <i r="5">
      <x v="22"/>
      <x v="1"/>
      <x v="8"/>
    </i>
    <i r="5">
      <x v="23"/>
      <x/>
      <x v="9"/>
    </i>
    <i r="5">
      <x v="24"/>
      <x/>
      <x v="10"/>
    </i>
    <i r="5">
      <x v="25"/>
      <x v="1"/>
      <x v="11"/>
    </i>
    <i r="5">
      <x v="26"/>
      <x/>
      <x v="12"/>
    </i>
    <i r="5">
      <x v="27"/>
      <x/>
      <x v="13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0"/>
      <x/>
      <x v="16"/>
    </i>
    <i r="5">
      <x v="31"/>
      <x/>
      <x v="17"/>
    </i>
    <i r="5">
      <x v="32"/>
      <x/>
      <x v="36"/>
    </i>
    <i r="5">
      <x v="33"/>
      <x v="1"/>
      <x v="18"/>
    </i>
    <i r="5">
      <x v="34"/>
      <x/>
      <x v="19"/>
    </i>
    <i r="5">
      <x v="35"/>
      <x/>
      <x v="37"/>
    </i>
    <i r="5">
      <x v="36"/>
      <x/>
      <x v="20"/>
    </i>
    <i r="5">
      <x v="40"/>
      <x v="1"/>
      <x v="21"/>
    </i>
    <i r="5">
      <x v="41"/>
      <x v="1"/>
      <x v="22"/>
    </i>
    <i t="blank" r="4">
      <x v="2"/>
    </i>
    <i r="3">
      <x v="3"/>
      <x v="3"/>
    </i>
    <i r="5">
      <x v="42"/>
      <x v="1"/>
      <x v="23"/>
    </i>
    <i r="5">
      <x v="43"/>
      <x/>
      <x v="24"/>
    </i>
    <i r="5">
      <x v="44"/>
      <x/>
      <x v="25"/>
    </i>
    <i r="5">
      <x v="45"/>
      <x v="1"/>
      <x v="26"/>
    </i>
    <i r="5">
      <x v="46"/>
      <x/>
      <x v="27"/>
    </i>
    <i r="5">
      <x v="47"/>
      <x/>
      <x v="28"/>
    </i>
    <i r="5">
      <x v="48"/>
      <x v="1"/>
      <x v="29"/>
    </i>
    <i r="5">
      <x v="49"/>
      <x v="1"/>
      <x v="34"/>
    </i>
    <i r="5">
      <x v="50"/>
      <x v="1"/>
      <x v="30"/>
    </i>
    <i r="5">
      <x v="62"/>
      <x v="1"/>
      <x v="35"/>
    </i>
    <i r="5">
      <x v="63"/>
      <x v="1"/>
      <x v="31"/>
    </i>
    <i t="blank" r="4">
      <x v="3"/>
    </i>
    <i r="2">
      <x v="1"/>
    </i>
    <i r="3">
      <x/>
      <x/>
    </i>
    <i r="5">
      <x/>
      <x/>
      <x/>
    </i>
    <i r="5">
      <x v="1"/>
      <x/>
      <x v="1"/>
    </i>
    <i r="5">
      <x v="4"/>
      <x v="1"/>
      <x v="2"/>
    </i>
    <i r="5">
      <x v="5"/>
      <x/>
      <x v="32"/>
    </i>
    <i r="5">
      <x v="6"/>
      <x v="1"/>
      <x v="33"/>
    </i>
    <i r="5">
      <x v="11"/>
      <x/>
      <x v="3"/>
    </i>
    <i r="5">
      <x v="12"/>
      <x v="1"/>
      <x v="4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0"/>
      <x/>
      <x v="7"/>
    </i>
    <i r="5">
      <x v="21"/>
      <x/>
      <x v="38"/>
    </i>
    <i r="5">
      <x v="22"/>
      <x v="1"/>
      <x v="8"/>
    </i>
    <i r="5">
      <x v="24"/>
      <x/>
      <x v="10"/>
    </i>
    <i r="5">
      <x v="25"/>
      <x v="1"/>
      <x v="11"/>
    </i>
    <i r="5">
      <x v="26"/>
      <x/>
      <x v="12"/>
    </i>
    <i r="5">
      <x v="27"/>
      <x/>
      <x v="13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0"/>
      <x/>
      <x v="16"/>
    </i>
    <i r="5">
      <x v="31"/>
      <x/>
      <x v="17"/>
    </i>
    <i r="5">
      <x v="32"/>
      <x/>
      <x v="36"/>
    </i>
    <i r="5">
      <x v="33"/>
      <x v="1"/>
      <x v="18"/>
    </i>
    <i r="5">
      <x v="34"/>
      <x/>
      <x v="19"/>
    </i>
    <i r="5">
      <x v="35"/>
      <x/>
      <x v="37"/>
    </i>
    <i r="5">
      <x v="36"/>
      <x/>
      <x v="20"/>
    </i>
    <i r="5">
      <x v="40"/>
      <x v="1"/>
      <x v="21"/>
    </i>
    <i r="5">
      <x v="41"/>
      <x v="1"/>
      <x v="22"/>
    </i>
    <i t="blank" r="4">
      <x v="2"/>
    </i>
    <i r="3">
      <x v="3"/>
      <x v="3"/>
    </i>
    <i r="5">
      <x v="42"/>
      <x v="1"/>
      <x v="23"/>
    </i>
    <i r="5">
      <x v="43"/>
      <x/>
      <x v="24"/>
    </i>
    <i r="5">
      <x v="44"/>
      <x/>
      <x v="25"/>
    </i>
    <i r="5">
      <x v="45"/>
      <x v="1"/>
      <x v="26"/>
    </i>
    <i r="5">
      <x v="46"/>
      <x/>
      <x v="27"/>
    </i>
    <i r="5">
      <x v="47"/>
      <x/>
      <x v="28"/>
    </i>
    <i r="5">
      <x v="48"/>
      <x v="1"/>
      <x v="29"/>
    </i>
    <i r="5">
      <x v="49"/>
      <x v="1"/>
      <x v="34"/>
    </i>
    <i r="5">
      <x v="50"/>
      <x v="1"/>
      <x v="30"/>
    </i>
    <i r="5">
      <x v="62"/>
      <x v="1"/>
      <x v="35"/>
    </i>
    <i r="5">
      <x v="63"/>
      <x v="1"/>
      <x v="31"/>
    </i>
    <i t="blank" r="4">
      <x v="3"/>
    </i>
    <i r="2">
      <x v="2"/>
    </i>
    <i r="3">
      <x/>
      <x/>
    </i>
    <i r="5">
      <x v="5"/>
      <x/>
      <x v="32"/>
    </i>
    <i r="5">
      <x v="6"/>
      <x v="1"/>
      <x v="33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0"/>
      <x/>
      <x v="7"/>
    </i>
    <i r="5">
      <x v="22"/>
      <x v="1"/>
      <x v="8"/>
    </i>
    <i r="5">
      <x v="26"/>
      <x/>
      <x v="12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1"/>
      <x/>
      <x v="17"/>
    </i>
    <i r="5">
      <x v="33"/>
      <x v="1"/>
      <x v="18"/>
    </i>
    <i r="5">
      <x v="36"/>
      <x/>
      <x v="20"/>
    </i>
    <i r="5">
      <x v="41"/>
      <x v="1"/>
      <x v="22"/>
    </i>
    <i t="blank" r="4">
      <x v="2"/>
    </i>
    <i r="3">
      <x v="3"/>
      <x v="3"/>
    </i>
    <i r="5">
      <x v="42"/>
      <x v="1"/>
      <x v="23"/>
    </i>
    <i r="5">
      <x v="43"/>
      <x/>
      <x v="24"/>
    </i>
    <i r="5">
      <x v="45"/>
      <x v="1"/>
      <x v="26"/>
    </i>
    <i r="5">
      <x v="49"/>
      <x v="1"/>
      <x v="34"/>
    </i>
    <i r="5">
      <x v="50"/>
      <x v="1"/>
      <x v="30"/>
    </i>
    <i r="5">
      <x v="62"/>
      <x v="1"/>
      <x v="35"/>
    </i>
    <i r="5">
      <x v="63"/>
      <x v="1"/>
      <x v="31"/>
    </i>
    <i t="blank" r="4">
      <x v="3"/>
    </i>
    <i r="2">
      <x v="3"/>
    </i>
    <i r="3">
      <x/>
      <x/>
    </i>
    <i r="5">
      <x/>
      <x/>
      <x/>
    </i>
    <i r="5">
      <x v="4"/>
      <x v="1"/>
      <x v="2"/>
    </i>
    <i r="5">
      <x v="11"/>
      <x/>
      <x v="3"/>
    </i>
    <i r="5">
      <x v="12"/>
      <x v="1"/>
      <x v="4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4"/>
      <x/>
      <x v="10"/>
    </i>
    <i r="5">
      <x v="25"/>
      <x v="1"/>
      <x v="11"/>
    </i>
    <i r="5">
      <x v="26"/>
      <x/>
      <x v="12"/>
    </i>
    <i r="5">
      <x v="27"/>
      <x/>
      <x v="13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0"/>
      <x/>
      <x v="16"/>
    </i>
    <i r="5">
      <x v="31"/>
      <x/>
      <x v="17"/>
    </i>
    <i r="5">
      <x v="33"/>
      <x v="1"/>
      <x v="18"/>
    </i>
    <i r="5">
      <x v="36"/>
      <x/>
      <x v="20"/>
    </i>
    <i r="5">
      <x v="40"/>
      <x v="1"/>
      <x v="21"/>
    </i>
    <i r="5">
      <x v="41"/>
      <x v="1"/>
      <x v="22"/>
    </i>
    <i t="blank" r="4">
      <x v="2"/>
    </i>
    <i r="3">
      <x v="3"/>
      <x v="3"/>
    </i>
    <i r="5">
      <x v="42"/>
      <x v="1"/>
      <x v="23"/>
    </i>
    <i r="5">
      <x v="43"/>
      <x/>
      <x v="24"/>
    </i>
    <i r="5">
      <x v="44"/>
      <x/>
      <x v="25"/>
    </i>
    <i r="5">
      <x v="45"/>
      <x v="1"/>
      <x v="26"/>
    </i>
    <i r="5">
      <x v="47"/>
      <x/>
      <x v="28"/>
    </i>
    <i r="5">
      <x v="48"/>
      <x v="1"/>
      <x v="29"/>
    </i>
    <i r="5">
      <x v="50"/>
      <x v="1"/>
      <x v="30"/>
    </i>
    <i r="5">
      <x v="63"/>
      <x v="1"/>
      <x v="31"/>
    </i>
    <i t="blank" r="4">
      <x v="3"/>
    </i>
    <i r="2">
      <x v="4"/>
    </i>
    <i r="3">
      <x/>
      <x/>
    </i>
    <i r="5">
      <x/>
      <x/>
      <x/>
    </i>
    <i r="5">
      <x v="1"/>
      <x/>
      <x v="1"/>
    </i>
    <i r="5">
      <x v="4"/>
      <x v="1"/>
      <x v="2"/>
    </i>
    <i r="5">
      <x v="5"/>
      <x/>
      <x v="32"/>
    </i>
    <i r="5">
      <x v="6"/>
      <x v="1"/>
      <x v="33"/>
    </i>
    <i r="5">
      <x v="7"/>
      <x/>
      <x v="39"/>
    </i>
    <i r="5">
      <x v="8"/>
      <x v="1"/>
      <x v="40"/>
    </i>
    <i r="5">
      <x v="11"/>
      <x/>
      <x v="3"/>
    </i>
    <i r="5">
      <x v="12"/>
      <x v="1"/>
      <x v="4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0"/>
      <x/>
      <x v="7"/>
    </i>
    <i r="5">
      <x v="21"/>
      <x/>
      <x v="38"/>
    </i>
    <i r="5">
      <x v="22"/>
      <x v="1"/>
      <x v="8"/>
    </i>
    <i r="5">
      <x v="24"/>
      <x/>
      <x v="10"/>
    </i>
    <i r="5">
      <x v="25"/>
      <x v="1"/>
      <x v="11"/>
    </i>
    <i r="5">
      <x v="26"/>
      <x/>
      <x v="12"/>
    </i>
    <i r="5">
      <x v="27"/>
      <x/>
      <x v="13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0"/>
      <x/>
      <x v="16"/>
    </i>
    <i r="5">
      <x v="31"/>
      <x/>
      <x v="17"/>
    </i>
    <i r="5">
      <x v="32"/>
      <x/>
      <x v="36"/>
    </i>
    <i r="5">
      <x v="33"/>
      <x v="1"/>
      <x v="18"/>
    </i>
    <i r="5">
      <x v="34"/>
      <x/>
      <x v="19"/>
    </i>
    <i r="5">
      <x v="35"/>
      <x/>
      <x v="37"/>
    </i>
    <i r="5">
      <x v="36"/>
      <x/>
      <x v="20"/>
    </i>
    <i r="5">
      <x v="40"/>
      <x v="1"/>
      <x v="21"/>
    </i>
    <i r="5">
      <x v="41"/>
      <x v="1"/>
      <x v="22"/>
    </i>
    <i t="blank" r="4">
      <x v="2"/>
    </i>
    <i r="3">
      <x v="3"/>
      <x v="3"/>
    </i>
    <i r="5">
      <x v="42"/>
      <x v="1"/>
      <x v="23"/>
    </i>
    <i r="5">
      <x v="43"/>
      <x/>
      <x v="24"/>
    </i>
    <i r="5">
      <x v="44"/>
      <x/>
      <x v="25"/>
    </i>
    <i r="5">
      <x v="45"/>
      <x v="1"/>
      <x v="26"/>
    </i>
    <i r="5">
      <x v="47"/>
      <x/>
      <x v="28"/>
    </i>
    <i r="5">
      <x v="48"/>
      <x v="1"/>
      <x v="29"/>
    </i>
    <i r="5">
      <x v="49"/>
      <x v="1"/>
      <x v="34"/>
    </i>
    <i r="5">
      <x v="50"/>
      <x v="1"/>
      <x v="30"/>
    </i>
    <i r="5">
      <x v="51"/>
      <x v="1"/>
      <x v="41"/>
    </i>
    <i r="5">
      <x v="52"/>
      <x/>
      <x v="42"/>
    </i>
    <i r="5">
      <x v="53"/>
      <x/>
      <x v="43"/>
    </i>
    <i r="5">
      <x v="60"/>
      <x v="1"/>
      <x v="44"/>
    </i>
    <i r="5">
      <x v="61"/>
      <x v="1"/>
      <x v="45"/>
    </i>
    <i r="5">
      <x v="62"/>
      <x v="1"/>
      <x v="35"/>
    </i>
    <i r="5">
      <x v="63"/>
      <x v="1"/>
      <x v="31"/>
    </i>
    <i t="blank" r="4">
      <x v="3"/>
    </i>
    <i r="2">
      <x v="5"/>
    </i>
    <i r="3">
      <x/>
      <x/>
    </i>
    <i r="5">
      <x/>
      <x/>
      <x/>
    </i>
    <i r="5">
      <x v="1"/>
      <x/>
      <x v="1"/>
    </i>
    <i r="5">
      <x v="3"/>
      <x/>
      <x v="46"/>
    </i>
    <i r="5">
      <x v="4"/>
      <x v="1"/>
      <x v="2"/>
    </i>
    <i r="5">
      <x v="9"/>
      <x/>
      <x v="47"/>
    </i>
    <i r="5">
      <x v="10"/>
      <x v="1"/>
      <x v="48"/>
    </i>
    <i r="5">
      <x v="13"/>
      <x/>
      <x v="49"/>
    </i>
    <i r="5">
      <x v="14"/>
      <x/>
      <x v="50"/>
    </i>
    <i r="5">
      <x v="15"/>
      <x/>
      <x v="51"/>
    </i>
    <i r="5">
      <x v="16"/>
      <x/>
      <x v="62"/>
    </i>
    <i r="5">
      <x v="17"/>
      <x v="1"/>
      <x v="52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0"/>
      <x/>
      <x v="7"/>
    </i>
    <i r="5">
      <x v="21"/>
      <x/>
      <x v="38"/>
    </i>
    <i r="5">
      <x v="22"/>
      <x v="1"/>
      <x v="8"/>
    </i>
    <i r="5">
      <x v="26"/>
      <x/>
      <x v="12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0"/>
      <x/>
      <x v="16"/>
    </i>
    <i r="5">
      <x v="31"/>
      <x/>
      <x v="17"/>
    </i>
    <i r="5">
      <x v="33"/>
      <x v="1"/>
      <x v="18"/>
    </i>
    <i r="5">
      <x v="34"/>
      <x/>
      <x v="19"/>
    </i>
    <i r="5">
      <x v="36"/>
      <x/>
      <x v="20"/>
    </i>
    <i r="5">
      <x v="37"/>
      <x/>
      <x v="53"/>
    </i>
    <i r="5">
      <x v="38"/>
      <x/>
      <x v="54"/>
    </i>
    <i r="5">
      <x v="39"/>
      <x/>
      <x v="55"/>
    </i>
    <i r="5">
      <x v="40"/>
      <x v="1"/>
      <x v="21"/>
    </i>
    <i r="5">
      <x v="41"/>
      <x v="1"/>
      <x v="22"/>
    </i>
    <i t="blank" r="4">
      <x v="2"/>
    </i>
    <i r="3">
      <x v="3"/>
      <x v="3"/>
    </i>
    <i r="5">
      <x v="51"/>
      <x v="1"/>
      <x v="41"/>
    </i>
    <i r="5">
      <x v="53"/>
      <x/>
      <x v="43"/>
    </i>
    <i r="5">
      <x v="54"/>
      <x/>
      <x v="56"/>
    </i>
    <i r="5">
      <x v="55"/>
      <x/>
      <x v="57"/>
    </i>
    <i r="5">
      <x v="56"/>
      <x v="1"/>
      <x v="58"/>
    </i>
    <i r="5">
      <x v="57"/>
      <x/>
      <x v="59"/>
    </i>
    <i r="5">
      <x v="58"/>
      <x/>
      <x v="63"/>
    </i>
    <i r="5">
      <x v="59"/>
      <x v="1"/>
      <x v="60"/>
    </i>
    <i r="5">
      <x v="60"/>
      <x v="1"/>
      <x v="44"/>
    </i>
    <i r="5">
      <x v="61"/>
      <x v="1"/>
      <x v="45"/>
    </i>
    <i r="5">
      <x v="62"/>
      <x v="1"/>
      <x v="35"/>
    </i>
    <i r="5">
      <x v="63"/>
      <x v="1"/>
      <x v="31"/>
    </i>
    <i t="blank" r="4">
      <x v="3"/>
    </i>
    <i r="2">
      <x v="6"/>
    </i>
    <i r="3">
      <x/>
      <x/>
    </i>
    <i r="5">
      <x/>
      <x/>
      <x/>
    </i>
    <i r="5">
      <x v="3"/>
      <x/>
      <x v="46"/>
    </i>
    <i r="5">
      <x v="4"/>
      <x v="1"/>
      <x v="2"/>
    </i>
    <i r="5">
      <x v="9"/>
      <x/>
      <x v="47"/>
    </i>
    <i r="5">
      <x v="10"/>
      <x v="1"/>
      <x v="48"/>
    </i>
    <i r="5">
      <x v="13"/>
      <x/>
      <x v="49"/>
    </i>
    <i r="5">
      <x v="14"/>
      <x/>
      <x v="50"/>
    </i>
    <i r="5">
      <x v="15"/>
      <x/>
      <x v="51"/>
    </i>
    <i r="5">
      <x v="17"/>
      <x v="1"/>
      <x v="52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1"/>
      <x/>
      <x v="38"/>
    </i>
    <i r="5">
      <x v="22"/>
      <x v="1"/>
      <x v="8"/>
    </i>
    <i r="5">
      <x v="26"/>
      <x/>
      <x v="12"/>
    </i>
    <i r="5">
      <x v="27"/>
      <x/>
      <x v="13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0"/>
      <x/>
      <x v="16"/>
    </i>
    <i r="5">
      <x v="31"/>
      <x/>
      <x v="17"/>
    </i>
    <i r="5">
      <x v="33"/>
      <x v="1"/>
      <x v="18"/>
    </i>
    <i r="5">
      <x v="36"/>
      <x/>
      <x v="20"/>
    </i>
    <i r="5">
      <x v="37"/>
      <x/>
      <x v="53"/>
    </i>
    <i r="5">
      <x v="38"/>
      <x/>
      <x v="54"/>
    </i>
    <i r="5">
      <x v="39"/>
      <x/>
      <x v="55"/>
    </i>
    <i r="5">
      <x v="40"/>
      <x v="1"/>
      <x v="21"/>
    </i>
    <i r="5">
      <x v="41"/>
      <x v="1"/>
      <x v="22"/>
    </i>
    <i t="blank" r="4">
      <x v="2"/>
    </i>
    <i r="3">
      <x v="3"/>
      <x v="3"/>
    </i>
    <i r="5">
      <x v="51"/>
      <x v="1"/>
      <x v="41"/>
    </i>
    <i r="5">
      <x v="53"/>
      <x/>
      <x v="43"/>
    </i>
    <i r="5">
      <x v="54"/>
      <x/>
      <x v="56"/>
    </i>
    <i r="5">
      <x v="55"/>
      <x/>
      <x v="57"/>
    </i>
    <i r="5">
      <x v="56"/>
      <x v="1"/>
      <x v="58"/>
    </i>
    <i r="5">
      <x v="57"/>
      <x/>
      <x v="59"/>
    </i>
    <i r="5">
      <x v="59"/>
      <x v="1"/>
      <x v="60"/>
    </i>
    <i r="5">
      <x v="60"/>
      <x v="1"/>
      <x v="44"/>
    </i>
    <i r="5">
      <x v="61"/>
      <x v="1"/>
      <x v="45"/>
    </i>
    <i r="5">
      <x v="62"/>
      <x v="1"/>
      <x v="35"/>
    </i>
    <i r="5">
      <x v="63"/>
      <x v="1"/>
      <x v="31"/>
    </i>
    <i t="blank" r="4">
      <x v="3"/>
    </i>
    <i r="2">
      <x v="7"/>
    </i>
    <i r="3">
      <x/>
      <x/>
    </i>
    <i r="5">
      <x/>
      <x/>
      <x/>
    </i>
    <i r="5">
      <x v="1"/>
      <x/>
      <x v="1"/>
    </i>
    <i r="5">
      <x v="2"/>
      <x/>
      <x v="61"/>
    </i>
    <i r="5">
      <x v="4"/>
      <x v="1"/>
      <x v="2"/>
    </i>
    <i r="5">
      <x v="7"/>
      <x/>
      <x v="39"/>
    </i>
    <i r="5">
      <x v="8"/>
      <x v="1"/>
      <x v="40"/>
    </i>
    <i r="5">
      <x v="13"/>
      <x/>
      <x v="49"/>
    </i>
    <i r="5">
      <x v="15"/>
      <x/>
      <x v="51"/>
    </i>
    <i r="5">
      <x v="17"/>
      <x v="1"/>
      <x v="52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1"/>
      <x/>
      <x v="38"/>
    </i>
    <i r="5">
      <x v="22"/>
      <x v="1"/>
      <x v="8"/>
    </i>
    <i r="5">
      <x v="26"/>
      <x/>
      <x v="12"/>
    </i>
    <i r="5">
      <x v="27"/>
      <x/>
      <x v="13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0"/>
      <x/>
      <x v="16"/>
    </i>
    <i r="5">
      <x v="31"/>
      <x/>
      <x v="17"/>
    </i>
    <i r="5">
      <x v="33"/>
      <x v="1"/>
      <x v="18"/>
    </i>
    <i r="5">
      <x v="34"/>
      <x/>
      <x v="19"/>
    </i>
    <i r="5">
      <x v="36"/>
      <x/>
      <x v="20"/>
    </i>
    <i r="5">
      <x v="40"/>
      <x v="1"/>
      <x v="21"/>
    </i>
    <i r="5">
      <x v="41"/>
      <x v="1"/>
      <x v="22"/>
    </i>
    <i t="blank" r="4">
      <x v="2"/>
    </i>
    <i r="3">
      <x v="3"/>
      <x v="3"/>
    </i>
    <i r="5">
      <x v="51"/>
      <x v="1"/>
      <x v="41"/>
    </i>
    <i r="5">
      <x v="52"/>
      <x/>
      <x v="42"/>
    </i>
    <i r="5">
      <x v="53"/>
      <x/>
      <x v="43"/>
    </i>
    <i r="5">
      <x v="55"/>
      <x/>
      <x v="57"/>
    </i>
    <i r="5">
      <x v="56"/>
      <x v="1"/>
      <x v="58"/>
    </i>
    <i r="5">
      <x v="60"/>
      <x v="1"/>
      <x v="44"/>
    </i>
    <i r="5">
      <x v="61"/>
      <x v="1"/>
      <x v="45"/>
    </i>
    <i r="5">
      <x v="62"/>
      <x v="1"/>
      <x v="35"/>
    </i>
    <i r="5">
      <x v="63"/>
      <x v="1"/>
      <x v="31"/>
    </i>
    <i t="blank" r="4">
      <x v="3"/>
    </i>
    <i r="2">
      <x v="8"/>
    </i>
    <i r="3">
      <x/>
      <x/>
    </i>
    <i r="5">
      <x/>
      <x/>
      <x/>
    </i>
    <i r="5">
      <x v="1"/>
      <x/>
      <x v="1"/>
    </i>
    <i r="5">
      <x v="4"/>
      <x v="1"/>
      <x v="2"/>
    </i>
    <i r="5">
      <x v="5"/>
      <x/>
      <x v="32"/>
    </i>
    <i r="5">
      <x v="6"/>
      <x v="1"/>
      <x v="33"/>
    </i>
    <i r="5">
      <x v="7"/>
      <x/>
      <x v="39"/>
    </i>
    <i r="5">
      <x v="8"/>
      <x v="1"/>
      <x v="40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1"/>
      <x/>
      <x v="38"/>
    </i>
    <i r="5">
      <x v="22"/>
      <x v="1"/>
      <x v="8"/>
    </i>
    <i r="5">
      <x v="24"/>
      <x/>
      <x v="10"/>
    </i>
    <i r="5">
      <x v="25"/>
      <x v="1"/>
      <x v="11"/>
    </i>
    <i r="5">
      <x v="26"/>
      <x/>
      <x v="12"/>
    </i>
    <i r="5">
      <x v="27"/>
      <x/>
      <x v="13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0"/>
      <x/>
      <x v="16"/>
    </i>
    <i r="5">
      <x v="31"/>
      <x/>
      <x v="17"/>
    </i>
    <i r="5">
      <x v="33"/>
      <x v="1"/>
      <x v="18"/>
    </i>
    <i r="5">
      <x v="34"/>
      <x/>
      <x v="19"/>
    </i>
    <i r="5">
      <x v="36"/>
      <x/>
      <x v="20"/>
    </i>
    <i r="5">
      <x v="40"/>
      <x v="1"/>
      <x v="21"/>
    </i>
    <i r="5">
      <x v="41"/>
      <x v="1"/>
      <x v="22"/>
    </i>
    <i t="blank" r="4">
      <x v="2"/>
    </i>
    <i r="3">
      <x v="3"/>
      <x v="3"/>
    </i>
    <i r="5">
      <x v="42"/>
      <x v="1"/>
      <x v="23"/>
    </i>
    <i r="5">
      <x v="43"/>
      <x/>
      <x v="24"/>
    </i>
    <i r="5">
      <x v="44"/>
      <x/>
      <x v="25"/>
    </i>
    <i r="5">
      <x v="45"/>
      <x v="1"/>
      <x v="26"/>
    </i>
    <i r="5">
      <x v="49"/>
      <x v="1"/>
      <x v="34"/>
    </i>
    <i r="5">
      <x v="50"/>
      <x v="1"/>
      <x v="30"/>
    </i>
    <i r="5">
      <x v="51"/>
      <x v="1"/>
      <x v="41"/>
    </i>
    <i r="5">
      <x v="52"/>
      <x/>
      <x v="42"/>
    </i>
    <i r="5">
      <x v="53"/>
      <x/>
      <x v="43"/>
    </i>
    <i r="5">
      <x v="60"/>
      <x v="1"/>
      <x v="44"/>
    </i>
    <i r="5">
      <x v="61"/>
      <x v="1"/>
      <x v="45"/>
    </i>
    <i r="5">
      <x v="62"/>
      <x v="1"/>
      <x v="35"/>
    </i>
    <i r="5">
      <x v="63"/>
      <x v="1"/>
      <x v="31"/>
    </i>
    <i t="blank" r="4">
      <x v="3"/>
    </i>
    <i r="2">
      <x v="9"/>
    </i>
    <i r="3">
      <x/>
      <x/>
    </i>
    <i r="5">
      <x/>
      <x/>
      <x/>
    </i>
    <i r="5">
      <x v="1"/>
      <x/>
      <x v="1"/>
    </i>
    <i r="5">
      <x v="3"/>
      <x/>
      <x v="46"/>
    </i>
    <i r="5">
      <x v="4"/>
      <x v="1"/>
      <x v="2"/>
    </i>
    <i r="5">
      <x v="9"/>
      <x/>
      <x v="47"/>
    </i>
    <i r="5">
      <x v="10"/>
      <x v="1"/>
      <x v="48"/>
    </i>
    <i r="5">
      <x v="13"/>
      <x/>
      <x v="49"/>
    </i>
    <i r="5">
      <x v="14"/>
      <x/>
      <x v="50"/>
    </i>
    <i r="5">
      <x v="15"/>
      <x/>
      <x v="51"/>
    </i>
    <i r="5">
      <x v="17"/>
      <x v="1"/>
      <x v="52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1"/>
      <x/>
      <x v="38"/>
    </i>
    <i r="5">
      <x v="22"/>
      <x v="1"/>
      <x v="8"/>
    </i>
    <i r="5">
      <x v="26"/>
      <x/>
      <x v="12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0"/>
      <x/>
      <x v="16"/>
    </i>
    <i r="5">
      <x v="31"/>
      <x/>
      <x v="17"/>
    </i>
    <i r="5">
      <x v="33"/>
      <x v="1"/>
      <x v="18"/>
    </i>
    <i r="5">
      <x v="34"/>
      <x/>
      <x v="19"/>
    </i>
    <i r="5">
      <x v="36"/>
      <x/>
      <x v="20"/>
    </i>
    <i r="5">
      <x v="37"/>
      <x/>
      <x v="53"/>
    </i>
    <i r="5">
      <x v="38"/>
      <x/>
      <x v="54"/>
    </i>
    <i r="5">
      <x v="39"/>
      <x/>
      <x v="55"/>
    </i>
    <i r="5">
      <x v="40"/>
      <x v="1"/>
      <x v="21"/>
    </i>
    <i r="5">
      <x v="41"/>
      <x v="1"/>
      <x v="22"/>
    </i>
    <i t="blank" r="4">
      <x v="2"/>
    </i>
    <i r="3">
      <x v="3"/>
      <x v="3"/>
    </i>
    <i r="5">
      <x v="51"/>
      <x v="1"/>
      <x v="41"/>
    </i>
    <i r="5">
      <x v="53"/>
      <x/>
      <x v="43"/>
    </i>
    <i r="5">
      <x v="54"/>
      <x/>
      <x v="56"/>
    </i>
    <i r="5">
      <x v="55"/>
      <x/>
      <x v="57"/>
    </i>
    <i r="5">
      <x v="56"/>
      <x v="1"/>
      <x v="58"/>
    </i>
    <i r="5">
      <x v="57"/>
      <x/>
      <x v="59"/>
    </i>
    <i r="5">
      <x v="59"/>
      <x v="1"/>
      <x v="60"/>
    </i>
    <i r="5">
      <x v="60"/>
      <x v="1"/>
      <x v="44"/>
    </i>
    <i r="5">
      <x v="61"/>
      <x v="1"/>
      <x v="45"/>
    </i>
    <i r="5">
      <x v="62"/>
      <x v="1"/>
      <x v="35"/>
    </i>
    <i r="5">
      <x v="63"/>
      <x v="1"/>
      <x v="31"/>
    </i>
    <i t="blank" r="4">
      <x v="3"/>
    </i>
    <i r="2">
      <x v="10"/>
    </i>
    <i r="3">
      <x/>
      <x/>
    </i>
    <i r="5">
      <x/>
      <x/>
      <x/>
    </i>
    <i r="5">
      <x v="2"/>
      <x/>
      <x v="61"/>
    </i>
    <i r="5">
      <x v="7"/>
      <x/>
      <x v="39"/>
    </i>
    <i r="5">
      <x v="8"/>
      <x v="1"/>
      <x v="40"/>
    </i>
    <i r="5">
      <x v="13"/>
      <x/>
      <x v="49"/>
    </i>
    <i r="5">
      <x v="17"/>
      <x v="1"/>
      <x v="52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1"/>
      <x/>
      <x v="38"/>
    </i>
    <i r="5">
      <x v="22"/>
      <x v="1"/>
      <x v="8"/>
    </i>
    <i r="5">
      <x v="26"/>
      <x/>
      <x v="12"/>
    </i>
    <i r="5">
      <x v="27"/>
      <x/>
      <x v="13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0"/>
      <x/>
      <x v="16"/>
    </i>
    <i r="5">
      <x v="31"/>
      <x/>
      <x v="17"/>
    </i>
    <i r="5">
      <x v="33"/>
      <x v="1"/>
      <x v="18"/>
    </i>
    <i r="5">
      <x v="36"/>
      <x/>
      <x v="20"/>
    </i>
    <i r="5">
      <x v="40"/>
      <x v="1"/>
      <x v="21"/>
    </i>
    <i r="5">
      <x v="41"/>
      <x v="1"/>
      <x v="22"/>
    </i>
    <i t="blank" r="4">
      <x v="2"/>
    </i>
    <i r="3">
      <x v="3"/>
      <x v="3"/>
    </i>
    <i r="5">
      <x v="51"/>
      <x v="1"/>
      <x v="41"/>
    </i>
    <i r="5">
      <x v="52"/>
      <x/>
      <x v="42"/>
    </i>
    <i r="5">
      <x v="53"/>
      <x/>
      <x v="43"/>
    </i>
    <i r="5">
      <x v="55"/>
      <x/>
      <x v="57"/>
    </i>
    <i r="5">
      <x v="56"/>
      <x v="1"/>
      <x v="58"/>
    </i>
    <i r="5">
      <x v="60"/>
      <x v="1"/>
      <x v="44"/>
    </i>
    <i r="5">
      <x v="61"/>
      <x v="1"/>
      <x v="45"/>
    </i>
    <i r="5">
      <x v="62"/>
      <x v="1"/>
      <x v="35"/>
    </i>
    <i r="5">
      <x v="63"/>
      <x v="1"/>
      <x v="31"/>
    </i>
    <i t="blank" r="4">
      <x v="3"/>
    </i>
    <i r="2">
      <x v="11"/>
    </i>
    <i r="3">
      <x/>
      <x/>
    </i>
    <i r="5">
      <x/>
      <x/>
      <x/>
    </i>
    <i r="5">
      <x v="2"/>
      <x/>
      <x v="61"/>
    </i>
    <i r="5">
      <x v="7"/>
      <x/>
      <x v="39"/>
    </i>
    <i r="5">
      <x v="8"/>
      <x v="1"/>
      <x v="40"/>
    </i>
    <i r="5">
      <x v="13"/>
      <x/>
      <x v="49"/>
    </i>
    <i r="5">
      <x v="17"/>
      <x v="1"/>
      <x v="52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6"/>
      <x/>
      <x v="12"/>
    </i>
    <i r="5">
      <x v="28"/>
      <x v="1"/>
      <x v="14"/>
    </i>
    <i r="5">
      <x v="29"/>
      <x v="1"/>
      <x v="15"/>
    </i>
    <i t="blank" r="4">
      <x v="1"/>
    </i>
    <i r="3">
      <x v="3"/>
      <x v="3"/>
    </i>
    <i r="5">
      <x v="51"/>
      <x v="1"/>
      <x v="41"/>
    </i>
    <i r="5">
      <x v="55"/>
      <x/>
      <x v="57"/>
    </i>
    <i r="5">
      <x v="56"/>
      <x v="1"/>
      <x v="58"/>
    </i>
    <i r="5">
      <x v="60"/>
      <x v="1"/>
      <x v="44"/>
    </i>
    <i r="5">
      <x v="61"/>
      <x v="1"/>
      <x v="45"/>
    </i>
    <i r="5">
      <x v="62"/>
      <x v="1"/>
      <x v="35"/>
    </i>
    <i r="5">
      <x v="63"/>
      <x v="1"/>
      <x v="31"/>
    </i>
    <i t="blank" r="4">
      <x v="3"/>
    </i>
  </rowItems>
  <colItems count="1">
    <i/>
  </colItems>
  <pageFields count="2">
    <pageField fld="2" hier="-1"/>
    <pageField fld="3" hier="-1"/>
  </pageFields>
  <dataFields count="1">
    <dataField name="Sum of AMT_AUG" fld="27" baseField="0" baseItem="0"/>
  </dataFields>
  <formats count="9">
    <format dxfId="29">
      <pivotArea outline="0" collapsedLevelsAreSubtotals="1" fieldPosition="0"/>
    </format>
    <format dxfId="28">
      <pivotArea field="-2" type="button" dataOnly="0" labelOnly="1" outline="0" axis="axisValues" fieldPosition="0"/>
    </format>
    <format dxfId="27">
      <pivotArea type="topRight" dataOnly="0" labelOnly="1" outline="0" fieldPosition="0"/>
    </format>
    <format dxfId="26">
      <pivotArea field="13" type="button" dataOnly="0" labelOnly="1" outline="0" axis="axisRow" fieldPosition="7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outline="0" collapsedLevelsAreSubtotals="1" fieldPosition="0"/>
    </format>
    <format dxfId="23">
      <pivotArea dataOnly="0" labelOnly="1" outline="0" axis="axisValues" fieldPosition="0"/>
    </format>
    <format dxfId="22">
      <pivotArea outline="0" collapsedLevelsAreSubtotals="1" fieldPosition="0"/>
    </format>
    <format dxfId="21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492" applyNumberFormats="0" applyBorderFormats="0" applyFontFormats="0" applyPatternFormats="0" applyAlignmentFormats="0" applyWidthHeightFormats="1" dataCaption="Values" updatedVersion="4" minRefreshableVersion="3" showDrill="0" rowGrandTotals="0" colGrandTotals="0" createdVersion="4" indent="0" showHeaders="0" compact="0" compactData="0" multipleFieldFilters="0">
  <location ref="A9:I123" firstHeaderRow="1" firstDataRow="1" firstDataCol="8" rowPageCount="2" colPageCount="1"/>
  <pivotFields count="28">
    <pivotField compact="0" outline="0" showAll="0"/>
    <pivotField compact="0" subtotalTop="0" showAll="0" defaultSubtotal="0"/>
    <pivotField axis="axisPage" compact="0" subtotalTop="0" multipleItemSelectionAllowed="1" showAll="0" insertBlankRow="1" sortType="ascending" defaultSubtotal="0">
      <items count="1">
        <item x="0"/>
      </items>
    </pivotField>
    <pivotField compact="0" subtotalTop="0" showAll="0" sortType="ascending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subtotalTop="0" showAll="0" insertPageBreak="1" defaultSubtotal="0">
      <items count="2">
        <item x="0"/>
        <item x="1"/>
      </items>
    </pivotField>
    <pivotField compact="0" outline="0" showAll="0"/>
    <pivotField axis="axisRow" compact="0" outline="0" subtotalTop="0" showAll="0" sortType="ascending" defaultSubtotal="0">
      <items count="64">
        <item x="0"/>
        <item x="1"/>
        <item x="63"/>
        <item x="46"/>
        <item x="2"/>
        <item x="31"/>
        <item x="32"/>
        <item x="39"/>
        <item x="40"/>
        <item x="47"/>
        <item x="48"/>
        <item x="3"/>
        <item x="4"/>
        <item x="49"/>
        <item x="50"/>
        <item x="51"/>
        <item x="52"/>
        <item x="53"/>
        <item x="5"/>
        <item x="6"/>
        <item x="7"/>
        <item x="38"/>
        <item x="8"/>
        <item x="9"/>
        <item x="10"/>
        <item x="11"/>
        <item x="12"/>
        <item x="35"/>
        <item x="13"/>
        <item x="14"/>
        <item x="15"/>
        <item x="16"/>
        <item x="36"/>
        <item x="17"/>
        <item x="18"/>
        <item x="37"/>
        <item x="19"/>
        <item x="54"/>
        <item x="55"/>
        <item x="56"/>
        <item x="20"/>
        <item x="21"/>
        <item x="22"/>
        <item x="23"/>
        <item x="24"/>
        <item x="25"/>
        <item x="26"/>
        <item x="27"/>
        <item x="28"/>
        <item x="33"/>
        <item x="29"/>
        <item x="41"/>
        <item x="42"/>
        <item x="43"/>
        <item x="57"/>
        <item x="58"/>
        <item x="59"/>
        <item x="60"/>
        <item x="61"/>
        <item x="62"/>
        <item x="44"/>
        <item x="45"/>
        <item x="34"/>
        <item x="30"/>
      </items>
    </pivotField>
    <pivotField axis="axisRow" compact="0" outline="0" showAll="0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3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2"/>
        <item x="63"/>
        <item x="52"/>
        <item x="61"/>
      </items>
    </pivotField>
    <pivotField compact="0" outline="0" showAll="0"/>
    <pivotField compact="0" outline="0" showAll="0"/>
    <pivotField compact="0" subtotalTop="0" showAll="0" sortType="ascending" defaultSubtotal="0"/>
    <pivotField axis="axisRow" compact="0" subtotalTop="0" showAll="0" defaultSubtotal="0">
      <items count="1">
        <item x="0"/>
      </items>
    </pivotField>
    <pivotField compact="0" outline="0" showAll="0"/>
    <pivotField axis="axisRow" compact="0" subtotalTop="0" showAll="0" insertBlankRow="1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axis="axisRow" compact="0" subtotalTop="0" showAll="0" insertPageBreak="1" defaultSubtotal="0">
      <items count="1">
        <item x="0"/>
      </items>
    </pivotField>
    <pivotField compact="0" outline="0" showAll="0" defaultSubtotal="0"/>
    <pivotField axis="axisPage" compact="0" outline="0" multipleItemSelectionAllowed="1" showAll="0" defaultSubtotal="0">
      <items count="2">
        <item x="0"/>
        <item x="1"/>
      </items>
    </pivotField>
    <pivotField compact="0" outline="0" showAll="0" defaultSubtotal="0"/>
    <pivotField dataField="1" compact="0" outline="0" showAll="0" defaultSubtotal="0"/>
  </pivotFields>
  <rowFields count="8">
    <field x="17"/>
    <field x="23"/>
    <field x="10"/>
    <field x="20"/>
    <field x="19"/>
    <field x="12"/>
    <field x="21"/>
    <field x="13"/>
  </rowFields>
  <rowItems count="114">
    <i>
      <x/>
    </i>
    <i r="1">
      <x/>
    </i>
    <i r="2">
      <x/>
    </i>
    <i r="3">
      <x/>
      <x/>
    </i>
    <i r="5">
      <x/>
      <x/>
      <x/>
    </i>
    <i r="5">
      <x v="1"/>
      <x/>
      <x v="1"/>
    </i>
    <i r="5">
      <x v="2"/>
      <x/>
      <x v="61"/>
    </i>
    <i r="5">
      <x v="4"/>
      <x v="1"/>
      <x v="2"/>
    </i>
    <i r="5">
      <x v="5"/>
      <x/>
      <x v="32"/>
    </i>
    <i r="5">
      <x v="6"/>
      <x v="1"/>
      <x v="33"/>
    </i>
    <i r="5">
      <x v="7"/>
      <x/>
      <x v="39"/>
    </i>
    <i r="5">
      <x v="8"/>
      <x v="1"/>
      <x v="40"/>
    </i>
    <i r="5">
      <x v="11"/>
      <x/>
      <x v="3"/>
    </i>
    <i r="5">
      <x v="12"/>
      <x v="1"/>
      <x v="4"/>
    </i>
    <i r="5">
      <x v="13"/>
      <x/>
      <x v="49"/>
    </i>
    <i r="5">
      <x v="15"/>
      <x/>
      <x v="51"/>
    </i>
    <i r="5">
      <x v="17"/>
      <x v="1"/>
      <x v="52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0"/>
      <x/>
      <x v="7"/>
    </i>
    <i r="5">
      <x v="21"/>
      <x/>
      <x v="38"/>
    </i>
    <i r="5">
      <x v="22"/>
      <x v="1"/>
      <x v="8"/>
    </i>
    <i r="5">
      <x v="23"/>
      <x/>
      <x v="9"/>
    </i>
    <i r="5">
      <x v="24"/>
      <x/>
      <x v="10"/>
    </i>
    <i r="5">
      <x v="25"/>
      <x v="1"/>
      <x v="11"/>
    </i>
    <i r="5">
      <x v="26"/>
      <x/>
      <x v="12"/>
    </i>
    <i r="5">
      <x v="27"/>
      <x/>
      <x v="13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0"/>
      <x/>
      <x v="16"/>
    </i>
    <i r="5">
      <x v="31"/>
      <x/>
      <x v="17"/>
    </i>
    <i r="5">
      <x v="32"/>
      <x/>
      <x v="36"/>
    </i>
    <i r="5">
      <x v="33"/>
      <x v="1"/>
      <x v="18"/>
    </i>
    <i r="5">
      <x v="34"/>
      <x/>
      <x v="19"/>
    </i>
    <i r="5">
      <x v="35"/>
      <x/>
      <x v="37"/>
    </i>
    <i r="5">
      <x v="36"/>
      <x/>
      <x v="20"/>
    </i>
    <i r="5">
      <x v="40"/>
      <x v="1"/>
      <x v="21"/>
    </i>
    <i r="5">
      <x v="41"/>
      <x v="1"/>
      <x v="22"/>
    </i>
    <i t="blank" r="4">
      <x v="2"/>
    </i>
    <i r="3">
      <x v="3"/>
      <x v="3"/>
    </i>
    <i r="5">
      <x v="42"/>
      <x v="1"/>
      <x v="23"/>
    </i>
    <i r="5">
      <x v="43"/>
      <x/>
      <x v="24"/>
    </i>
    <i r="5">
      <x v="44"/>
      <x/>
      <x v="25"/>
    </i>
    <i r="5">
      <x v="45"/>
      <x v="1"/>
      <x v="26"/>
    </i>
    <i r="5">
      <x v="46"/>
      <x/>
      <x v="27"/>
    </i>
    <i r="5">
      <x v="47"/>
      <x/>
      <x v="28"/>
    </i>
    <i r="5">
      <x v="48"/>
      <x v="1"/>
      <x v="29"/>
    </i>
    <i r="5">
      <x v="49"/>
      <x v="1"/>
      <x v="34"/>
    </i>
    <i r="5">
      <x v="50"/>
      <x v="1"/>
      <x v="30"/>
    </i>
    <i r="5">
      <x v="51"/>
      <x v="1"/>
      <x v="41"/>
    </i>
    <i r="5">
      <x v="52"/>
      <x/>
      <x v="42"/>
    </i>
    <i r="5">
      <x v="53"/>
      <x/>
      <x v="43"/>
    </i>
    <i r="5">
      <x v="55"/>
      <x/>
      <x v="57"/>
    </i>
    <i r="5">
      <x v="56"/>
      <x v="1"/>
      <x v="58"/>
    </i>
    <i r="5">
      <x v="60"/>
      <x v="1"/>
      <x v="44"/>
    </i>
    <i r="5">
      <x v="61"/>
      <x v="1"/>
      <x v="45"/>
    </i>
    <i r="5">
      <x v="62"/>
      <x v="1"/>
      <x v="35"/>
    </i>
    <i r="5">
      <x v="63"/>
      <x v="1"/>
      <x v="31"/>
    </i>
    <i t="blank" r="4">
      <x v="3"/>
    </i>
    <i r="2">
      <x v="1"/>
    </i>
    <i r="3">
      <x/>
      <x/>
    </i>
    <i r="5">
      <x/>
      <x/>
      <x/>
    </i>
    <i r="5">
      <x v="1"/>
      <x/>
      <x v="1"/>
    </i>
    <i r="5">
      <x v="3"/>
      <x/>
      <x v="46"/>
    </i>
    <i r="5">
      <x v="4"/>
      <x v="1"/>
      <x v="2"/>
    </i>
    <i r="5">
      <x v="9"/>
      <x/>
      <x v="47"/>
    </i>
    <i r="5">
      <x v="10"/>
      <x v="1"/>
      <x v="48"/>
    </i>
    <i r="5">
      <x v="13"/>
      <x/>
      <x v="49"/>
    </i>
    <i r="5">
      <x v="14"/>
      <x/>
      <x v="50"/>
    </i>
    <i r="5">
      <x v="15"/>
      <x/>
      <x v="51"/>
    </i>
    <i r="5">
      <x v="16"/>
      <x/>
      <x v="62"/>
    </i>
    <i r="5">
      <x v="17"/>
      <x v="1"/>
      <x v="52"/>
    </i>
    <i r="5">
      <x v="18"/>
      <x v="1"/>
      <x v="5"/>
    </i>
    <i r="5">
      <x v="19"/>
      <x v="1"/>
      <x v="6"/>
    </i>
    <i t="blank" r="4">
      <x/>
    </i>
    <i r="3">
      <x v="1"/>
      <x v="1"/>
    </i>
    <i r="5">
      <x v="20"/>
      <x/>
      <x v="7"/>
    </i>
    <i r="5">
      <x v="21"/>
      <x/>
      <x v="38"/>
    </i>
    <i r="5">
      <x v="22"/>
      <x v="1"/>
      <x v="8"/>
    </i>
    <i r="5">
      <x v="26"/>
      <x/>
      <x v="12"/>
    </i>
    <i r="5">
      <x v="27"/>
      <x/>
      <x v="13"/>
    </i>
    <i r="5">
      <x v="28"/>
      <x v="1"/>
      <x v="14"/>
    </i>
    <i r="5">
      <x v="29"/>
      <x v="1"/>
      <x v="15"/>
    </i>
    <i t="blank" r="4">
      <x v="1"/>
    </i>
    <i r="3">
      <x v="2"/>
      <x v="2"/>
    </i>
    <i r="5">
      <x v="30"/>
      <x/>
      <x v="16"/>
    </i>
    <i r="5">
      <x v="31"/>
      <x/>
      <x v="17"/>
    </i>
    <i r="5">
      <x v="33"/>
      <x v="1"/>
      <x v="18"/>
    </i>
    <i r="5">
      <x v="34"/>
      <x/>
      <x v="19"/>
    </i>
    <i r="5">
      <x v="36"/>
      <x/>
      <x v="20"/>
    </i>
    <i r="5">
      <x v="37"/>
      <x/>
      <x v="53"/>
    </i>
    <i r="5">
      <x v="38"/>
      <x/>
      <x v="54"/>
    </i>
    <i r="5">
      <x v="39"/>
      <x/>
      <x v="55"/>
    </i>
    <i r="5">
      <x v="40"/>
      <x v="1"/>
      <x v="21"/>
    </i>
    <i r="5">
      <x v="41"/>
      <x v="1"/>
      <x v="22"/>
    </i>
    <i t="blank" r="4">
      <x v="2"/>
    </i>
    <i r="3">
      <x v="3"/>
      <x v="3"/>
    </i>
    <i r="5">
      <x v="51"/>
      <x v="1"/>
      <x v="41"/>
    </i>
    <i r="5">
      <x v="53"/>
      <x/>
      <x v="43"/>
    </i>
    <i r="5">
      <x v="54"/>
      <x/>
      <x v="56"/>
    </i>
    <i r="5">
      <x v="55"/>
      <x/>
      <x v="57"/>
    </i>
    <i r="5">
      <x v="56"/>
      <x v="1"/>
      <x v="58"/>
    </i>
    <i r="5">
      <x v="57"/>
      <x/>
      <x v="59"/>
    </i>
    <i r="5">
      <x v="58"/>
      <x/>
      <x v="63"/>
    </i>
    <i r="5">
      <x v="59"/>
      <x v="1"/>
      <x v="60"/>
    </i>
    <i r="5">
      <x v="60"/>
      <x v="1"/>
      <x v="44"/>
    </i>
    <i r="5">
      <x v="61"/>
      <x v="1"/>
      <x v="45"/>
    </i>
    <i r="5">
      <x v="62"/>
      <x v="1"/>
      <x v="35"/>
    </i>
    <i r="5">
      <x v="63"/>
      <x v="1"/>
      <x v="31"/>
    </i>
    <i t="blank" r="4">
      <x v="3"/>
    </i>
  </rowItems>
  <colItems count="1">
    <i/>
  </colItems>
  <pageFields count="2">
    <pageField fld="2" hier="-1"/>
    <pageField fld="25" hier="-1"/>
  </pageFields>
  <dataFields count="1">
    <dataField name="Sum of AMT_AUG" fld="27" baseField="0" baseItem="0"/>
  </dataFields>
  <formats count="9">
    <format dxfId="18">
      <pivotArea field="-2" type="button" dataOnly="0" labelOnly="1" outline="0" axis="axisValues" fieldPosition="0"/>
    </format>
    <format dxfId="17">
      <pivotArea field="12" type="button" dataOnly="0" labelOnly="1" outline="0" axis="axisRow" fieldPosition="5"/>
    </format>
    <format dxfId="16">
      <pivotArea outline="0" collapsedLevelsAreSubtotals="1" fieldPosition="0"/>
    </format>
    <format dxfId="15">
      <pivotArea type="topRight" dataOnly="0" labelOnly="1" outline="0" fieldPosition="0"/>
    </format>
    <format dxfId="14">
      <pivotArea outline="0" collapsedLevelsAreSubtotals="1" fieldPosition="0"/>
    </format>
    <format dxfId="13">
      <pivotArea type="topRight" dataOnly="0" labelOnly="1" outline="0" fieldPosition="0"/>
    </format>
    <format dxfId="12">
      <pivotArea type="topRight" dataOnly="0" labelOnly="1" outline="0" fieldPosition="0"/>
    </format>
    <format dxfId="11">
      <pivotArea outline="0" collapsedLevelsAreSubtotals="1" fieldPosition="0"/>
    </format>
    <format dxfId="1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2492" applyNumberFormats="0" applyBorderFormats="0" applyFontFormats="0" applyPatternFormats="0" applyAlignmentFormats="0" applyWidthHeightFormats="1" dataCaption="Values" updatedVersion="4" minRefreshableVersion="3" showDrill="0" rowGrandTotals="0" colGrandTotals="0" itemPrintTitles="1" createdVersion="4" indent="0" showHeaders="0" compact="0" compactData="0" multipleFieldFilters="0">
  <location ref="A9:H122" firstHeaderRow="1" firstDataRow="1" firstDataCol="7" rowPageCount="1" colPageCount="1"/>
  <pivotFields count="28">
    <pivotField compact="0" outline="0" showAll="0"/>
    <pivotField axis="axisRow" compact="0" subtotalTop="0" showAll="0" defaultSubtotal="0">
      <items count="1">
        <item x="0"/>
      </items>
    </pivotField>
    <pivotField compact="0" subtotalTop="0" showAll="0" sortType="ascending" defaultSubtotal="0"/>
    <pivotField compact="0" subtotalTop="0" showAll="0" sortType="ascending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subtotalTop="0" showAll="0" insertPageBreak="1" defaultSubtotal="0">
      <items count="2">
        <item x="0"/>
        <item x="1"/>
      </items>
    </pivotField>
    <pivotField compact="0" outline="0" showAll="0"/>
    <pivotField axis="axisRow" compact="0" outline="0" subtotalTop="0" showAll="0" sortType="ascending" defaultSubtotal="0">
      <items count="64">
        <item x="0"/>
        <item x="1"/>
        <item x="63"/>
        <item x="46"/>
        <item x="2"/>
        <item x="31"/>
        <item x="32"/>
        <item x="39"/>
        <item x="40"/>
        <item x="47"/>
        <item x="48"/>
        <item x="3"/>
        <item x="4"/>
        <item x="49"/>
        <item x="50"/>
        <item x="51"/>
        <item x="52"/>
        <item x="53"/>
        <item x="5"/>
        <item x="6"/>
        <item x="7"/>
        <item x="38"/>
        <item x="8"/>
        <item x="9"/>
        <item x="10"/>
        <item x="11"/>
        <item x="12"/>
        <item x="35"/>
        <item x="13"/>
        <item x="14"/>
        <item x="15"/>
        <item x="16"/>
        <item x="36"/>
        <item x="17"/>
        <item x="18"/>
        <item x="37"/>
        <item x="19"/>
        <item x="54"/>
        <item x="55"/>
        <item x="56"/>
        <item x="20"/>
        <item x="21"/>
        <item x="22"/>
        <item x="23"/>
        <item x="24"/>
        <item x="25"/>
        <item x="26"/>
        <item x="27"/>
        <item x="28"/>
        <item x="33"/>
        <item x="29"/>
        <item x="41"/>
        <item x="42"/>
        <item x="43"/>
        <item x="57"/>
        <item x="58"/>
        <item x="59"/>
        <item x="60"/>
        <item x="61"/>
        <item x="62"/>
        <item x="44"/>
        <item x="45"/>
        <item x="34"/>
        <item x="30"/>
      </items>
    </pivotField>
    <pivotField axis="axisRow" compact="0" outline="0" showAll="0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3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2"/>
        <item x="63"/>
        <item x="52"/>
        <item x="61"/>
      </items>
    </pivotField>
    <pivotField compact="0" outline="0" showAll="0"/>
    <pivotField compact="0" outline="0" showAll="0"/>
    <pivotField compact="0" subtotalTop="0" showAll="0" sortType="ascending" defaultSubtotal="0"/>
    <pivotField compact="0" outline="0" showAll="0"/>
    <pivotField compact="0" outline="0" showAll="0"/>
    <pivotField axis="axisRow" compact="0" subtotalTop="0" showAll="0" insertBlankRow="1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2">
        <item x="0"/>
        <item x="1"/>
      </items>
    </pivotField>
    <pivotField compact="0" outline="0" showAll="0" defaultSubtotal="0"/>
    <pivotField dataField="1" compact="0" outline="0" showAll="0" defaultSubtotal="0"/>
  </pivotFields>
  <rowFields count="7">
    <field x="1"/>
    <field x="10"/>
    <field x="20"/>
    <field x="19"/>
    <field x="12"/>
    <field x="21"/>
    <field x="13"/>
  </rowFields>
  <rowItems count="113">
    <i>
      <x/>
    </i>
    <i r="1">
      <x/>
    </i>
    <i r="2">
      <x/>
      <x/>
    </i>
    <i r="4">
      <x/>
      <x/>
      <x/>
    </i>
    <i r="4">
      <x v="1"/>
      <x/>
      <x v="1"/>
    </i>
    <i r="4">
      <x v="2"/>
      <x/>
      <x v="61"/>
    </i>
    <i r="4">
      <x v="4"/>
      <x v="1"/>
      <x v="2"/>
    </i>
    <i r="4">
      <x v="5"/>
      <x/>
      <x v="32"/>
    </i>
    <i r="4">
      <x v="6"/>
      <x v="1"/>
      <x v="33"/>
    </i>
    <i r="4">
      <x v="7"/>
      <x/>
      <x v="39"/>
    </i>
    <i r="4">
      <x v="8"/>
      <x v="1"/>
      <x v="40"/>
    </i>
    <i r="4">
      <x v="11"/>
      <x/>
      <x v="3"/>
    </i>
    <i r="4">
      <x v="12"/>
      <x v="1"/>
      <x v="4"/>
    </i>
    <i r="4">
      <x v="13"/>
      <x/>
      <x v="49"/>
    </i>
    <i r="4">
      <x v="15"/>
      <x/>
      <x v="51"/>
    </i>
    <i r="4">
      <x v="17"/>
      <x v="1"/>
      <x v="52"/>
    </i>
    <i r="4">
      <x v="18"/>
      <x v="1"/>
      <x v="5"/>
    </i>
    <i r="4">
      <x v="19"/>
      <x v="1"/>
      <x v="6"/>
    </i>
    <i t="blank" r="3">
      <x/>
    </i>
    <i r="2">
      <x v="1"/>
      <x v="1"/>
    </i>
    <i r="4">
      <x v="20"/>
      <x/>
      <x v="7"/>
    </i>
    <i r="4">
      <x v="21"/>
      <x/>
      <x v="38"/>
    </i>
    <i r="4">
      <x v="22"/>
      <x v="1"/>
      <x v="8"/>
    </i>
    <i r="4">
      <x v="23"/>
      <x/>
      <x v="9"/>
    </i>
    <i r="4">
      <x v="24"/>
      <x/>
      <x v="10"/>
    </i>
    <i r="4">
      <x v="25"/>
      <x v="1"/>
      <x v="11"/>
    </i>
    <i r="4">
      <x v="26"/>
      <x/>
      <x v="12"/>
    </i>
    <i r="4">
      <x v="27"/>
      <x/>
      <x v="13"/>
    </i>
    <i r="4">
      <x v="28"/>
      <x v="1"/>
      <x v="14"/>
    </i>
    <i r="4">
      <x v="29"/>
      <x v="1"/>
      <x v="15"/>
    </i>
    <i t="blank" r="3">
      <x v="1"/>
    </i>
    <i r="2">
      <x v="2"/>
      <x v="2"/>
    </i>
    <i r="4">
      <x v="30"/>
      <x/>
      <x v="16"/>
    </i>
    <i r="4">
      <x v="31"/>
      <x/>
      <x v="17"/>
    </i>
    <i r="4">
      <x v="32"/>
      <x/>
      <x v="36"/>
    </i>
    <i r="4">
      <x v="33"/>
      <x v="1"/>
      <x v="18"/>
    </i>
    <i r="4">
      <x v="34"/>
      <x/>
      <x v="19"/>
    </i>
    <i r="4">
      <x v="35"/>
      <x/>
      <x v="37"/>
    </i>
    <i r="4">
      <x v="36"/>
      <x/>
      <x v="20"/>
    </i>
    <i r="4">
      <x v="40"/>
      <x v="1"/>
      <x v="21"/>
    </i>
    <i r="4">
      <x v="41"/>
      <x v="1"/>
      <x v="22"/>
    </i>
    <i t="blank" r="3">
      <x v="2"/>
    </i>
    <i r="2">
      <x v="3"/>
      <x v="3"/>
    </i>
    <i r="4">
      <x v="42"/>
      <x v="1"/>
      <x v="23"/>
    </i>
    <i r="4">
      <x v="43"/>
      <x/>
      <x v="24"/>
    </i>
    <i r="4">
      <x v="44"/>
      <x/>
      <x v="25"/>
    </i>
    <i r="4">
      <x v="45"/>
      <x v="1"/>
      <x v="26"/>
    </i>
    <i r="4">
      <x v="46"/>
      <x/>
      <x v="27"/>
    </i>
    <i r="4">
      <x v="47"/>
      <x/>
      <x v="28"/>
    </i>
    <i r="4">
      <x v="48"/>
      <x v="1"/>
      <x v="29"/>
    </i>
    <i r="4">
      <x v="49"/>
      <x v="1"/>
      <x v="34"/>
    </i>
    <i r="4">
      <x v="50"/>
      <x v="1"/>
      <x v="30"/>
    </i>
    <i r="4">
      <x v="51"/>
      <x v="1"/>
      <x v="41"/>
    </i>
    <i r="4">
      <x v="52"/>
      <x/>
      <x v="42"/>
    </i>
    <i r="4">
      <x v="53"/>
      <x/>
      <x v="43"/>
    </i>
    <i r="4">
      <x v="55"/>
      <x/>
      <x v="57"/>
    </i>
    <i r="4">
      <x v="56"/>
      <x v="1"/>
      <x v="58"/>
    </i>
    <i r="4">
      <x v="60"/>
      <x v="1"/>
      <x v="44"/>
    </i>
    <i r="4">
      <x v="61"/>
      <x v="1"/>
      <x v="45"/>
    </i>
    <i r="4">
      <x v="62"/>
      <x v="1"/>
      <x v="35"/>
    </i>
    <i r="4">
      <x v="63"/>
      <x v="1"/>
      <x v="31"/>
    </i>
    <i t="blank" r="3">
      <x v="3"/>
    </i>
    <i r="1">
      <x v="1"/>
    </i>
    <i r="2">
      <x/>
      <x/>
    </i>
    <i r="4">
      <x/>
      <x/>
      <x/>
    </i>
    <i r="4">
      <x v="1"/>
      <x/>
      <x v="1"/>
    </i>
    <i r="4">
      <x v="3"/>
      <x/>
      <x v="46"/>
    </i>
    <i r="4">
      <x v="4"/>
      <x v="1"/>
      <x v="2"/>
    </i>
    <i r="4">
      <x v="9"/>
      <x/>
      <x v="47"/>
    </i>
    <i r="4">
      <x v="10"/>
      <x v="1"/>
      <x v="48"/>
    </i>
    <i r="4">
      <x v="13"/>
      <x/>
      <x v="49"/>
    </i>
    <i r="4">
      <x v="14"/>
      <x/>
      <x v="50"/>
    </i>
    <i r="4">
      <x v="15"/>
      <x/>
      <x v="51"/>
    </i>
    <i r="4">
      <x v="16"/>
      <x/>
      <x v="62"/>
    </i>
    <i r="4">
      <x v="17"/>
      <x v="1"/>
      <x v="52"/>
    </i>
    <i r="4">
      <x v="18"/>
      <x v="1"/>
      <x v="5"/>
    </i>
    <i r="4">
      <x v="19"/>
      <x v="1"/>
      <x v="6"/>
    </i>
    <i t="blank" r="3">
      <x/>
    </i>
    <i r="2">
      <x v="1"/>
      <x v="1"/>
    </i>
    <i r="4">
      <x v="20"/>
      <x/>
      <x v="7"/>
    </i>
    <i r="4">
      <x v="21"/>
      <x/>
      <x v="38"/>
    </i>
    <i r="4">
      <x v="22"/>
      <x v="1"/>
      <x v="8"/>
    </i>
    <i r="4">
      <x v="26"/>
      <x/>
      <x v="12"/>
    </i>
    <i r="4">
      <x v="27"/>
      <x/>
      <x v="13"/>
    </i>
    <i r="4">
      <x v="28"/>
      <x v="1"/>
      <x v="14"/>
    </i>
    <i r="4">
      <x v="29"/>
      <x v="1"/>
      <x v="15"/>
    </i>
    <i t="blank" r="3">
      <x v="1"/>
    </i>
    <i r="2">
      <x v="2"/>
      <x v="2"/>
    </i>
    <i r="4">
      <x v="30"/>
      <x/>
      <x v="16"/>
    </i>
    <i r="4">
      <x v="31"/>
      <x/>
      <x v="17"/>
    </i>
    <i r="4">
      <x v="33"/>
      <x v="1"/>
      <x v="18"/>
    </i>
    <i r="4">
      <x v="34"/>
      <x/>
      <x v="19"/>
    </i>
    <i r="4">
      <x v="36"/>
      <x/>
      <x v="20"/>
    </i>
    <i r="4">
      <x v="37"/>
      <x/>
      <x v="53"/>
    </i>
    <i r="4">
      <x v="38"/>
      <x/>
      <x v="54"/>
    </i>
    <i r="4">
      <x v="39"/>
      <x/>
      <x v="55"/>
    </i>
    <i r="4">
      <x v="40"/>
      <x v="1"/>
      <x v="21"/>
    </i>
    <i r="4">
      <x v="41"/>
      <x v="1"/>
      <x v="22"/>
    </i>
    <i t="blank" r="3">
      <x v="2"/>
    </i>
    <i r="2">
      <x v="3"/>
      <x v="3"/>
    </i>
    <i r="4">
      <x v="51"/>
      <x v="1"/>
      <x v="41"/>
    </i>
    <i r="4">
      <x v="53"/>
      <x/>
      <x v="43"/>
    </i>
    <i r="4">
      <x v="54"/>
      <x/>
      <x v="56"/>
    </i>
    <i r="4">
      <x v="55"/>
      <x/>
      <x v="57"/>
    </i>
    <i r="4">
      <x v="56"/>
      <x v="1"/>
      <x v="58"/>
    </i>
    <i r="4">
      <x v="57"/>
      <x/>
      <x v="59"/>
    </i>
    <i r="4">
      <x v="58"/>
      <x/>
      <x v="63"/>
    </i>
    <i r="4">
      <x v="59"/>
      <x v="1"/>
      <x v="60"/>
    </i>
    <i r="4">
      <x v="60"/>
      <x v="1"/>
      <x v="44"/>
    </i>
    <i r="4">
      <x v="61"/>
      <x v="1"/>
      <x v="45"/>
    </i>
    <i r="4">
      <x v="62"/>
      <x v="1"/>
      <x v="35"/>
    </i>
    <i r="4">
      <x v="63"/>
      <x v="1"/>
      <x v="31"/>
    </i>
    <i t="blank" r="3">
      <x v="3"/>
    </i>
  </rowItems>
  <colItems count="1">
    <i/>
  </colItems>
  <pageFields count="1">
    <pageField fld="25" hier="-1"/>
  </pageFields>
  <dataFields count="1">
    <dataField name="Sum of AMT_AUG" fld="27" baseField="0" baseItem="0"/>
  </dataFields>
  <formats count="9">
    <format dxfId="8">
      <pivotArea field="-2" type="button" dataOnly="0" labelOnly="1" outline="0" axis="axisValues" fieldPosition="0"/>
    </format>
    <format dxfId="7">
      <pivotArea type="topRight" dataOnly="0" labelOnly="1" outline="0" fieldPosition="0"/>
    </format>
    <format dxfId="6">
      <pivotArea field="12" type="button" dataOnly="0" labelOnly="1" outline="0" axis="axisRow" fieldPosition="4"/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35">
    <queryTableFields count="28">
      <queryTableField id="1" name="RPT_YR" tableColumnId="1"/>
      <queryTableField id="2" name="AGENCY" tableColumnId="2"/>
      <queryTableField id="3" name="BUREAU" tableColumnId="3"/>
      <queryTableField id="4" name="OMB_ACCT" tableColumnId="4"/>
      <queryTableField id="5" name="TRAG" tableColumnId="5"/>
      <queryTableField id="6" name="ALLOC" tableColumnId="6"/>
      <queryTableField id="7" name="TRACCT" tableColumnId="7"/>
      <queryTableField id="8" name="FY1" tableColumnId="8"/>
      <queryTableField id="9" name="FY2" tableColumnId="9"/>
      <queryTableField id="10" name="STAT" tableColumnId="10"/>
      <queryTableField id="11" name="CRED_IND" tableColumnId="11"/>
      <queryTableField id="12" name="COHORT" tableColumnId="12"/>
      <queryTableField id="13" name="LINENO" tableColumnId="13"/>
      <queryTableField id="14" name="LINE_DESC" tableColumnId="14"/>
      <queryTableField id="15" name="CAT_B" tableColumnId="15"/>
      <queryTableField id="20" name="F2_USER_ID" tableColumnId="20"/>
      <queryTableField id="21" name="TAFS" tableColumnId="21"/>
      <queryTableField id="22" name="AGENCY_TITLE" tableColumnId="22"/>
      <queryTableField id="23" name="LAST_UPDATED" tableColumnId="23"/>
      <queryTableField id="24" name="SECTION" tableColumnId="24"/>
      <queryTableField id="25" name="SECTION_NO" tableColumnId="25"/>
      <queryTableField id="26" name="LINE_TYPE" tableColumnId="26"/>
      <queryTableField id="28" name="TAFS_ACCT" tableColumnId="17"/>
      <queryTableField id="29" name="BUREAU_TITLE" tableColumnId="18"/>
      <queryTableField id="30" name="OMB_ACCOUNT" tableColumnId="19"/>
      <queryTableField id="31" name="FIN_ACCTS" tableColumnId="27"/>
      <queryTableField id="32" name="F2_USER" tableColumnId="28"/>
      <queryTableField id="34" name="AMT_AUG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AB1146" tableType="queryTable" totalsRowShown="0">
  <autoFilter ref="A1:AB1146"/>
  <tableColumns count="28">
    <tableColumn id="1" uniqueName="1" name="RPT_YR" queryTableFieldId="1"/>
    <tableColumn id="2" uniqueName="2" name="AGENCY" queryTableFieldId="2"/>
    <tableColumn id="3" uniqueName="3" name="BUREAU" queryTableFieldId="3"/>
    <tableColumn id="4" uniqueName="4" name="OMB_ACCT" queryTableFieldId="4"/>
    <tableColumn id="5" uniqueName="5" name="TRAG" queryTableFieldId="5"/>
    <tableColumn id="6" uniqueName="6" name="ALLOC" queryTableFieldId="6"/>
    <tableColumn id="7" uniqueName="7" name="TRACCT" queryTableFieldId="7"/>
    <tableColumn id="8" uniqueName="8" name="FY1" queryTableFieldId="8"/>
    <tableColumn id="9" uniqueName="9" name="FY2" queryTableFieldId="9"/>
    <tableColumn id="10" uniqueName="10" name="STAT" queryTableFieldId="10"/>
    <tableColumn id="11" uniqueName="11" name="CRED_IND" queryTableFieldId="11"/>
    <tableColumn id="12" uniqueName="12" name="COHORT" queryTableFieldId="12"/>
    <tableColumn id="13" uniqueName="13" name="LINENO" queryTableFieldId="13"/>
    <tableColumn id="14" uniqueName="14" name="LINE_DESC" queryTableFieldId="14"/>
    <tableColumn id="15" uniqueName="15" name="CAT_B" queryTableFieldId="15"/>
    <tableColumn id="20" uniqueName="20" name="F2_USER_ID" queryTableFieldId="20"/>
    <tableColumn id="21" uniqueName="21" name="TAFS" queryTableFieldId="21"/>
    <tableColumn id="22" uniqueName="22" name="AGENCY_TITLE" queryTableFieldId="22"/>
    <tableColumn id="23" uniqueName="23" name="LAST_UPDATED" queryTableFieldId="23"/>
    <tableColumn id="24" uniqueName="24" name="SECTION" queryTableFieldId="24"/>
    <tableColumn id="25" uniqueName="25" name="SECTION_NO" queryTableFieldId="25"/>
    <tableColumn id="26" uniqueName="26" name="LINE_TYPE" queryTableFieldId="26"/>
    <tableColumn id="17" uniqueName="17" name="TAFS_ACCT" queryTableFieldId="28"/>
    <tableColumn id="18" uniqueName="18" name="BUREAU_TITLE" queryTableFieldId="29"/>
    <tableColumn id="19" uniqueName="19" name="OMB_ACCOUNT" queryTableFieldId="30"/>
    <tableColumn id="27" uniqueName="27" name="FIN_ACCTS" queryTableFieldId="31"/>
    <tableColumn id="28" uniqueName="28" name="F2_USER" queryTableFieldId="32"/>
    <tableColumn id="16" uniqueName="16" name="AMT_AUG" queryTableFieldId="3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"/>
  <sheetViews>
    <sheetView showGridLines="0" tabSelected="1" zoomScaleNormal="100" workbookViewId="0"/>
  </sheetViews>
  <sheetFormatPr defaultRowHeight="15" x14ac:dyDescent="0.25"/>
  <cols>
    <col min="1" max="2" width="4.85546875" customWidth="1"/>
    <col min="11" max="11" width="3.140625" customWidth="1"/>
  </cols>
  <sheetData/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8168"/>
  <sheetViews>
    <sheetView showGridLines="0" zoomScaleNormal="100" workbookViewId="0">
      <selection activeCell="A9" sqref="A9:XFD9"/>
    </sheetView>
  </sheetViews>
  <sheetFormatPr defaultRowHeight="15" x14ac:dyDescent="0.25"/>
  <cols>
    <col min="1" max="1" width="10.7109375" style="18" customWidth="1"/>
    <col min="2" max="3" width="3.28515625" style="18" customWidth="1"/>
    <col min="4" max="4" width="9.5703125" style="18" hidden="1" customWidth="1"/>
    <col min="5" max="6" width="5.85546875" style="18" hidden="1" customWidth="1"/>
    <col min="7" max="7" width="3.28515625" style="18" customWidth="1"/>
    <col min="8" max="8" width="7.42578125" style="18" customWidth="1"/>
    <col min="9" max="9" width="5.7109375" style="19" hidden="1" customWidth="1"/>
    <col min="10" max="10" width="7.7109375" style="18" customWidth="1"/>
    <col min="11" max="11" width="7.5703125" style="18" customWidth="1"/>
    <col min="12" max="12" width="50.7109375" style="18" hidden="1" customWidth="1"/>
    <col min="13" max="13" width="46.5703125" style="18" customWidth="1"/>
    <col min="14" max="14" width="7.140625" style="15" customWidth="1"/>
    <col min="15" max="15" width="11" style="18" bestFit="1" customWidth="1"/>
    <col min="16" max="21" width="5.7109375" style="18" customWidth="1"/>
  </cols>
  <sheetData>
    <row r="1" spans="1:20" x14ac:dyDescent="0.25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0" x14ac:dyDescent="0.25">
      <c r="A2" s="55" t="str">
        <f>"FY "&amp;Table_Query_from_MAXP[[#This Row],[RPT_YR]]&amp;" FACTS II Cross Walk to the SF 133 - TAFS detail"</f>
        <v>FY 2012 FACTS II Cross Walk to the SF 133 - TAFS detail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x14ac:dyDescent="0.25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20" x14ac:dyDescent="0.25">
      <c r="A4" t="s">
        <v>30</v>
      </c>
      <c r="B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O4" s="34" t="str">
        <f>"Data Last updated: "&amp;'Raw Data'!S1146</f>
        <v>Data Last updated: 2012-09-25</v>
      </c>
    </row>
    <row r="5" spans="1:20" x14ac:dyDescent="0.25">
      <c r="A5" s="26" t="s">
        <v>2</v>
      </c>
      <c r="B5" s="28" t="s">
        <v>36</v>
      </c>
      <c r="C5" s="21"/>
      <c r="D5" s="21"/>
      <c r="E5" s="21"/>
      <c r="F5" s="21"/>
      <c r="G5" s="21"/>
    </row>
    <row r="6" spans="1:20" x14ac:dyDescent="0.25">
      <c r="A6" s="26" t="s">
        <v>3</v>
      </c>
      <c r="B6" s="28" t="s">
        <v>287</v>
      </c>
      <c r="C6" s="17"/>
      <c r="D6" s="17"/>
      <c r="E6" s="17"/>
      <c r="F6" s="17"/>
      <c r="G6" s="17"/>
    </row>
    <row r="7" spans="1:20" x14ac:dyDescent="0.25">
      <c r="A7" s="26" t="s">
        <v>16</v>
      </c>
      <c r="B7" s="28" t="s">
        <v>287</v>
      </c>
    </row>
    <row r="8" spans="1:20" x14ac:dyDescent="0.25">
      <c r="A8" s="29"/>
      <c r="H8" s="18" t="s">
        <v>34</v>
      </c>
      <c r="K8" s="32" t="s">
        <v>27</v>
      </c>
      <c r="M8" s="18" t="s">
        <v>28</v>
      </c>
      <c r="N8" s="32" t="s">
        <v>29</v>
      </c>
      <c r="O8" s="42" t="s">
        <v>289</v>
      </c>
    </row>
    <row r="9" spans="1:20" hidden="1" x14ac:dyDescent="0.25">
      <c r="A9" s="4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 t="s">
        <v>298</v>
      </c>
      <c r="P9"/>
      <c r="Q9"/>
      <c r="R9"/>
      <c r="S9"/>
      <c r="T9"/>
    </row>
    <row r="10" spans="1:20" x14ac:dyDescent="0.25">
      <c r="A10" s="30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5"/>
      <c r="P10"/>
      <c r="Q10"/>
      <c r="R10"/>
      <c r="S10"/>
      <c r="T10"/>
    </row>
    <row r="11" spans="1:20" x14ac:dyDescent="0.25">
      <c r="A11" s="33"/>
      <c r="B11" s="4" t="s">
        <v>36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6"/>
      <c r="P11"/>
      <c r="Q11"/>
      <c r="R11"/>
      <c r="S11"/>
      <c r="T11"/>
    </row>
    <row r="12" spans="1:20" x14ac:dyDescent="0.25">
      <c r="A12" s="33"/>
      <c r="B12" s="4"/>
      <c r="C12" s="4" t="s">
        <v>37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6"/>
      <c r="P12"/>
      <c r="Q12"/>
      <c r="R12"/>
      <c r="S12"/>
      <c r="T12"/>
    </row>
    <row r="13" spans="1:20" x14ac:dyDescent="0.25">
      <c r="A13" s="33"/>
      <c r="B13" s="4"/>
      <c r="C13" s="4"/>
      <c r="D13" s="4" t="s">
        <v>40</v>
      </c>
      <c r="E13" s="4" t="s">
        <v>41</v>
      </c>
      <c r="F13" s="4"/>
      <c r="G13" s="4" t="s">
        <v>47</v>
      </c>
      <c r="H13" s="4"/>
      <c r="I13" s="4"/>
      <c r="J13" s="4"/>
      <c r="K13" s="4"/>
      <c r="L13" s="4"/>
      <c r="M13" s="4"/>
      <c r="N13" s="4"/>
      <c r="O13" s="46"/>
      <c r="P13"/>
      <c r="Q13"/>
      <c r="R13"/>
      <c r="S13"/>
      <c r="T13"/>
    </row>
    <row r="14" spans="1:20" x14ac:dyDescent="0.25">
      <c r="A14" s="33"/>
      <c r="B14" s="4"/>
      <c r="C14" s="4"/>
      <c r="D14" s="4"/>
      <c r="E14" s="4"/>
      <c r="F14" s="4"/>
      <c r="G14" s="4"/>
      <c r="H14" s="4" t="s">
        <v>51</v>
      </c>
      <c r="I14" s="4"/>
      <c r="J14" s="4"/>
      <c r="K14" s="4"/>
      <c r="L14" s="4"/>
      <c r="M14" s="4"/>
      <c r="N14" s="4"/>
      <c r="O14" s="46"/>
      <c r="P14"/>
      <c r="Q14"/>
      <c r="R14"/>
      <c r="S14"/>
      <c r="T14"/>
    </row>
    <row r="15" spans="1:20" x14ac:dyDescent="0.25">
      <c r="A15" s="33"/>
      <c r="B15" s="4"/>
      <c r="C15" s="4"/>
      <c r="D15" s="4"/>
      <c r="E15" s="4"/>
      <c r="F15" s="4"/>
      <c r="G15" s="4"/>
      <c r="H15" s="4"/>
      <c r="I15" s="4" t="s">
        <v>49</v>
      </c>
      <c r="J15" s="4" t="s">
        <v>48</v>
      </c>
      <c r="K15" s="4"/>
      <c r="L15" s="4"/>
      <c r="M15" s="4"/>
      <c r="N15" s="4"/>
      <c r="O15" s="46"/>
      <c r="P15"/>
      <c r="Q15"/>
      <c r="R15"/>
      <c r="S15"/>
      <c r="T15"/>
    </row>
    <row r="16" spans="1:20" x14ac:dyDescent="0.25">
      <c r="A16" s="33"/>
      <c r="B16" s="4"/>
      <c r="C16" s="4"/>
      <c r="D16" s="4"/>
      <c r="E16" s="4"/>
      <c r="F16" s="4"/>
      <c r="G16" s="4"/>
      <c r="H16" s="4"/>
      <c r="I16" s="4"/>
      <c r="J16" s="4"/>
      <c r="K16" s="4" t="s">
        <v>44</v>
      </c>
      <c r="L16" s="4" t="s">
        <v>50</v>
      </c>
      <c r="M16" s="4" t="s">
        <v>45</v>
      </c>
      <c r="N16" s="4"/>
      <c r="O16" s="46">
        <v>101255</v>
      </c>
      <c r="P16"/>
      <c r="Q16"/>
      <c r="R16"/>
      <c r="S16"/>
      <c r="T16"/>
    </row>
    <row r="17" spans="1:20" x14ac:dyDescent="0.25">
      <c r="A17" s="33"/>
      <c r="B17" s="4"/>
      <c r="C17" s="4"/>
      <c r="D17" s="4"/>
      <c r="E17" s="4"/>
      <c r="F17" s="4"/>
      <c r="G17" s="4"/>
      <c r="H17" s="4"/>
      <c r="I17" s="4"/>
      <c r="J17" s="4"/>
      <c r="K17" s="4" t="s">
        <v>52</v>
      </c>
      <c r="L17" s="4" t="s">
        <v>50</v>
      </c>
      <c r="M17" s="4" t="s">
        <v>53</v>
      </c>
      <c r="N17" s="4"/>
      <c r="O17" s="46">
        <v>6882</v>
      </c>
      <c r="P17"/>
      <c r="Q17"/>
      <c r="R17"/>
      <c r="S17"/>
      <c r="T17"/>
    </row>
    <row r="18" spans="1:20" x14ac:dyDescent="0.25">
      <c r="A18" s="33"/>
      <c r="B18" s="4"/>
      <c r="C18" s="4"/>
      <c r="D18" s="4"/>
      <c r="E18" s="4"/>
      <c r="F18" s="4"/>
      <c r="G18" s="4"/>
      <c r="H18" s="4"/>
      <c r="I18" s="4"/>
      <c r="J18" s="4"/>
      <c r="K18" s="4" t="s">
        <v>54</v>
      </c>
      <c r="L18" s="4" t="s">
        <v>56</v>
      </c>
      <c r="M18" s="4" t="s">
        <v>55</v>
      </c>
      <c r="N18" s="4"/>
      <c r="O18" s="46">
        <v>108137</v>
      </c>
      <c r="P18"/>
      <c r="Q18"/>
      <c r="R18"/>
      <c r="S18"/>
      <c r="T18"/>
    </row>
    <row r="19" spans="1:20" x14ac:dyDescent="0.25">
      <c r="A19" s="33"/>
      <c r="B19" s="4"/>
      <c r="C19" s="4"/>
      <c r="D19" s="4"/>
      <c r="E19" s="4"/>
      <c r="F19" s="4"/>
      <c r="G19" s="4"/>
      <c r="H19" s="4"/>
      <c r="I19" s="4"/>
      <c r="J19" s="4"/>
      <c r="K19" s="4" t="s">
        <v>57</v>
      </c>
      <c r="L19" s="4" t="s">
        <v>50</v>
      </c>
      <c r="M19" s="4" t="s">
        <v>58</v>
      </c>
      <c r="N19" s="4"/>
      <c r="O19" s="46">
        <v>180786</v>
      </c>
      <c r="P19"/>
      <c r="Q19"/>
      <c r="R19"/>
      <c r="S19"/>
      <c r="T19"/>
    </row>
    <row r="20" spans="1:20" x14ac:dyDescent="0.25">
      <c r="A20" s="33"/>
      <c r="B20" s="4"/>
      <c r="C20" s="4"/>
      <c r="D20" s="4"/>
      <c r="E20" s="4"/>
      <c r="F20" s="4"/>
      <c r="G20" s="4"/>
      <c r="H20" s="4"/>
      <c r="I20" s="4"/>
      <c r="J20" s="4"/>
      <c r="K20" s="4" t="s">
        <v>59</v>
      </c>
      <c r="L20" s="4" t="s">
        <v>56</v>
      </c>
      <c r="M20" s="4" t="s">
        <v>60</v>
      </c>
      <c r="N20" s="4"/>
      <c r="O20" s="46">
        <v>180786</v>
      </c>
      <c r="P20"/>
      <c r="Q20"/>
      <c r="R20"/>
      <c r="S20"/>
      <c r="T20"/>
    </row>
    <row r="21" spans="1:20" x14ac:dyDescent="0.25">
      <c r="A21" s="33"/>
      <c r="B21" s="4"/>
      <c r="C21" s="4"/>
      <c r="D21" s="4"/>
      <c r="E21" s="4"/>
      <c r="F21" s="4"/>
      <c r="G21" s="4"/>
      <c r="H21" s="4"/>
      <c r="I21" s="4"/>
      <c r="J21" s="4"/>
      <c r="K21" s="4" t="s">
        <v>61</v>
      </c>
      <c r="L21" s="4" t="s">
        <v>56</v>
      </c>
      <c r="M21" s="4" t="s">
        <v>62</v>
      </c>
      <c r="N21" s="4"/>
      <c r="O21" s="46">
        <v>180786</v>
      </c>
      <c r="P21"/>
      <c r="Q21"/>
      <c r="R21"/>
      <c r="S21"/>
      <c r="T21"/>
    </row>
    <row r="22" spans="1:20" x14ac:dyDescent="0.25">
      <c r="A22" s="33"/>
      <c r="B22" s="4"/>
      <c r="C22" s="4"/>
      <c r="D22" s="4"/>
      <c r="E22" s="4"/>
      <c r="F22" s="4"/>
      <c r="G22" s="4"/>
      <c r="H22" s="4"/>
      <c r="I22" s="4"/>
      <c r="J22" s="4"/>
      <c r="K22" s="4" t="s">
        <v>63</v>
      </c>
      <c r="L22" s="4" t="s">
        <v>56</v>
      </c>
      <c r="M22" s="4" t="s">
        <v>64</v>
      </c>
      <c r="N22" s="4"/>
      <c r="O22" s="46">
        <v>288923</v>
      </c>
      <c r="P22"/>
      <c r="Q22"/>
      <c r="R22"/>
      <c r="S22"/>
      <c r="T22"/>
    </row>
    <row r="23" spans="1:20" x14ac:dyDescent="0.25">
      <c r="A23" s="4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6"/>
      <c r="P23"/>
      <c r="Q23"/>
      <c r="R23"/>
      <c r="S23"/>
      <c r="T23"/>
    </row>
    <row r="24" spans="1:20" x14ac:dyDescent="0.25">
      <c r="A24" s="30"/>
      <c r="B24" s="4"/>
      <c r="C24" s="4"/>
      <c r="D24" s="4"/>
      <c r="E24" s="4"/>
      <c r="F24" s="4"/>
      <c r="G24" s="4"/>
      <c r="H24" s="4"/>
      <c r="I24" s="4" t="s">
        <v>68</v>
      </c>
      <c r="J24" s="4" t="s">
        <v>67</v>
      </c>
      <c r="K24" s="4"/>
      <c r="L24" s="4"/>
      <c r="M24" s="4"/>
      <c r="N24" s="4"/>
      <c r="O24" s="46"/>
      <c r="P24"/>
      <c r="Q24"/>
      <c r="R24"/>
      <c r="S24"/>
      <c r="T24"/>
    </row>
    <row r="25" spans="1:20" x14ac:dyDescent="0.25">
      <c r="A25" s="33"/>
      <c r="B25" s="4"/>
      <c r="C25" s="4"/>
      <c r="D25" s="4"/>
      <c r="E25" s="4"/>
      <c r="F25" s="4"/>
      <c r="G25" s="4"/>
      <c r="H25" s="4"/>
      <c r="I25" s="4"/>
      <c r="J25" s="4"/>
      <c r="K25" s="4" t="s">
        <v>65</v>
      </c>
      <c r="L25" s="4" t="s">
        <v>50</v>
      </c>
      <c r="M25" s="4" t="s">
        <v>66</v>
      </c>
      <c r="N25" s="4"/>
      <c r="O25" s="46">
        <v>6</v>
      </c>
      <c r="P25"/>
      <c r="Q25"/>
      <c r="R25"/>
      <c r="S25"/>
      <c r="T25"/>
    </row>
    <row r="26" spans="1:20" x14ac:dyDescent="0.25">
      <c r="A26" s="33"/>
      <c r="B26" s="4"/>
      <c r="C26" s="4"/>
      <c r="D26" s="4"/>
      <c r="E26" s="4"/>
      <c r="F26" s="4"/>
      <c r="G26" s="4"/>
      <c r="H26" s="4"/>
      <c r="I26" s="4"/>
      <c r="J26" s="4"/>
      <c r="K26" s="4" t="s">
        <v>69</v>
      </c>
      <c r="L26" s="4" t="s">
        <v>56</v>
      </c>
      <c r="M26" s="4" t="s">
        <v>70</v>
      </c>
      <c r="N26" s="4"/>
      <c r="O26" s="46">
        <v>6</v>
      </c>
      <c r="P26"/>
      <c r="Q26"/>
      <c r="R26"/>
      <c r="S26"/>
      <c r="T26"/>
    </row>
    <row r="27" spans="1:20" x14ac:dyDescent="0.25">
      <c r="A27" s="33"/>
      <c r="B27" s="4"/>
      <c r="C27" s="4"/>
      <c r="D27" s="4"/>
      <c r="E27" s="4"/>
      <c r="F27" s="4"/>
      <c r="G27" s="4"/>
      <c r="H27" s="4"/>
      <c r="I27" s="4"/>
      <c r="J27" s="4"/>
      <c r="K27" s="4" t="s">
        <v>71</v>
      </c>
      <c r="L27" s="4" t="s">
        <v>50</v>
      </c>
      <c r="M27" s="4" t="s">
        <v>72</v>
      </c>
      <c r="N27" s="4"/>
      <c r="O27" s="46">
        <v>1883</v>
      </c>
      <c r="P27"/>
      <c r="Q27"/>
      <c r="R27"/>
      <c r="S27"/>
      <c r="T27"/>
    </row>
    <row r="28" spans="1:20" x14ac:dyDescent="0.25">
      <c r="A28" s="33"/>
      <c r="B28" s="4"/>
      <c r="C28" s="4"/>
      <c r="D28" s="4"/>
      <c r="E28" s="4"/>
      <c r="F28" s="4"/>
      <c r="G28" s="4"/>
      <c r="H28" s="4"/>
      <c r="I28" s="4"/>
      <c r="J28" s="4"/>
      <c r="K28" s="4" t="s">
        <v>73</v>
      </c>
      <c r="L28" s="4" t="s">
        <v>50</v>
      </c>
      <c r="M28" s="4" t="s">
        <v>74</v>
      </c>
      <c r="N28" s="4" t="s">
        <v>75</v>
      </c>
      <c r="O28" s="46">
        <v>1</v>
      </c>
      <c r="P28"/>
      <c r="Q28"/>
      <c r="R28"/>
      <c r="S28"/>
      <c r="T28"/>
    </row>
    <row r="29" spans="1:20" x14ac:dyDescent="0.25">
      <c r="A29" s="33"/>
      <c r="B29" s="4"/>
      <c r="C29" s="4"/>
      <c r="D29" s="4"/>
      <c r="E29" s="4"/>
      <c r="F29" s="4"/>
      <c r="G29" s="4"/>
      <c r="H29" s="4"/>
      <c r="I29" s="4"/>
      <c r="J29" s="4"/>
      <c r="K29" s="4" t="s">
        <v>73</v>
      </c>
      <c r="L29" s="4" t="s">
        <v>50</v>
      </c>
      <c r="M29" s="4"/>
      <c r="N29" s="4" t="s">
        <v>76</v>
      </c>
      <c r="O29" s="46">
        <v>36</v>
      </c>
      <c r="P29"/>
      <c r="Q29"/>
      <c r="R29"/>
      <c r="S29"/>
      <c r="T29"/>
    </row>
    <row r="30" spans="1:20" x14ac:dyDescent="0.25">
      <c r="A30" s="33"/>
      <c r="B30" s="4"/>
      <c r="C30" s="4"/>
      <c r="D30" s="4"/>
      <c r="E30" s="4"/>
      <c r="F30" s="4"/>
      <c r="G30" s="4"/>
      <c r="H30" s="4"/>
      <c r="I30" s="4"/>
      <c r="J30" s="4"/>
      <c r="K30" s="4" t="s">
        <v>73</v>
      </c>
      <c r="L30" s="4" t="s">
        <v>50</v>
      </c>
      <c r="M30" s="4"/>
      <c r="N30" s="4" t="s">
        <v>77</v>
      </c>
      <c r="O30" s="46">
        <v>1747</v>
      </c>
      <c r="P30"/>
      <c r="Q30"/>
      <c r="R30"/>
      <c r="S30"/>
      <c r="T30"/>
    </row>
    <row r="31" spans="1:20" x14ac:dyDescent="0.25">
      <c r="A31" s="33"/>
      <c r="B31" s="4"/>
      <c r="C31" s="4"/>
      <c r="D31" s="4"/>
      <c r="E31" s="4"/>
      <c r="F31" s="4"/>
      <c r="G31" s="4"/>
      <c r="H31" s="4"/>
      <c r="I31" s="4"/>
      <c r="J31" s="4"/>
      <c r="K31" s="4" t="s">
        <v>73</v>
      </c>
      <c r="L31" s="4" t="s">
        <v>50</v>
      </c>
      <c r="M31" s="4"/>
      <c r="N31" s="4" t="s">
        <v>78</v>
      </c>
      <c r="O31" s="46">
        <v>5925</v>
      </c>
      <c r="P31"/>
      <c r="Q31"/>
      <c r="R31"/>
      <c r="S31"/>
      <c r="T31"/>
    </row>
    <row r="32" spans="1:20" x14ac:dyDescent="0.25">
      <c r="A32" s="33"/>
      <c r="B32" s="4"/>
      <c r="C32" s="4"/>
      <c r="D32" s="4"/>
      <c r="E32" s="4"/>
      <c r="F32" s="4"/>
      <c r="G32" s="4"/>
      <c r="H32" s="4"/>
      <c r="I32" s="4"/>
      <c r="J32" s="4"/>
      <c r="K32" s="4" t="s">
        <v>73</v>
      </c>
      <c r="L32" s="4" t="s">
        <v>50</v>
      </c>
      <c r="M32" s="4"/>
      <c r="N32" s="4" t="s">
        <v>79</v>
      </c>
      <c r="O32" s="46">
        <v>182846</v>
      </c>
      <c r="P32"/>
      <c r="Q32"/>
      <c r="R32"/>
      <c r="S32"/>
      <c r="T32"/>
    </row>
    <row r="33" spans="1:20" x14ac:dyDescent="0.25">
      <c r="A33" s="33"/>
      <c r="B33" s="4"/>
      <c r="C33" s="4"/>
      <c r="D33" s="4"/>
      <c r="E33" s="4"/>
      <c r="F33" s="4"/>
      <c r="G33" s="4"/>
      <c r="H33" s="4"/>
      <c r="I33" s="4"/>
      <c r="J33" s="4"/>
      <c r="K33" s="4" t="s">
        <v>80</v>
      </c>
      <c r="L33" s="4" t="s">
        <v>56</v>
      </c>
      <c r="M33" s="4" t="s">
        <v>81</v>
      </c>
      <c r="N33" s="4"/>
      <c r="O33" s="46">
        <v>192437</v>
      </c>
      <c r="P33"/>
      <c r="Q33"/>
      <c r="R33"/>
      <c r="S33"/>
      <c r="T33"/>
    </row>
    <row r="34" spans="1:20" x14ac:dyDescent="0.25">
      <c r="A34" s="33"/>
      <c r="B34" s="4"/>
      <c r="C34" s="4"/>
      <c r="D34" s="4"/>
      <c r="E34" s="4"/>
      <c r="F34" s="4"/>
      <c r="G34" s="4"/>
      <c r="H34" s="4"/>
      <c r="I34" s="4"/>
      <c r="J34" s="4"/>
      <c r="K34" s="4" t="s">
        <v>82</v>
      </c>
      <c r="L34" s="4" t="s">
        <v>50</v>
      </c>
      <c r="M34" s="4" t="s">
        <v>83</v>
      </c>
      <c r="N34" s="4"/>
      <c r="O34" s="46">
        <v>96480</v>
      </c>
      <c r="P34"/>
      <c r="Q34"/>
      <c r="R34"/>
      <c r="S34"/>
      <c r="T34"/>
    </row>
    <row r="35" spans="1:20" x14ac:dyDescent="0.25">
      <c r="A35" s="33"/>
      <c r="B35" s="4"/>
      <c r="C35" s="4"/>
      <c r="D35" s="4"/>
      <c r="E35" s="4"/>
      <c r="F35" s="4"/>
      <c r="G35" s="4"/>
      <c r="H35" s="4"/>
      <c r="I35" s="4"/>
      <c r="J35" s="4"/>
      <c r="K35" s="4" t="s">
        <v>86</v>
      </c>
      <c r="L35" s="4" t="s">
        <v>56</v>
      </c>
      <c r="M35" s="4" t="s">
        <v>87</v>
      </c>
      <c r="N35" s="4"/>
      <c r="O35" s="46">
        <v>96480</v>
      </c>
      <c r="P35"/>
      <c r="Q35"/>
      <c r="R35"/>
      <c r="S35"/>
      <c r="T35"/>
    </row>
    <row r="36" spans="1:20" x14ac:dyDescent="0.25">
      <c r="A36" s="33"/>
      <c r="B36" s="4"/>
      <c r="C36" s="4"/>
      <c r="D36" s="4"/>
      <c r="E36" s="4"/>
      <c r="F36" s="4"/>
      <c r="G36" s="4"/>
      <c r="H36" s="4"/>
      <c r="I36" s="4"/>
      <c r="J36" s="4"/>
      <c r="K36" s="4" t="s">
        <v>88</v>
      </c>
      <c r="L36" s="4" t="s">
        <v>56</v>
      </c>
      <c r="M36" s="4" t="s">
        <v>89</v>
      </c>
      <c r="N36" s="4"/>
      <c r="O36" s="46">
        <v>288923</v>
      </c>
      <c r="P36"/>
      <c r="Q36"/>
      <c r="R36"/>
      <c r="S36"/>
      <c r="T36"/>
    </row>
    <row r="37" spans="1:20" x14ac:dyDescent="0.25">
      <c r="A37" s="4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6"/>
      <c r="P37"/>
      <c r="Q37"/>
      <c r="R37"/>
      <c r="S37"/>
      <c r="T37"/>
    </row>
    <row r="38" spans="1:20" x14ac:dyDescent="0.25">
      <c r="A38" s="30"/>
      <c r="B38" s="4"/>
      <c r="C38" s="4"/>
      <c r="D38" s="4"/>
      <c r="E38" s="4"/>
      <c r="F38" s="4"/>
      <c r="G38" s="4"/>
      <c r="H38" s="4"/>
      <c r="I38" s="4" t="s">
        <v>93</v>
      </c>
      <c r="J38" s="4" t="s">
        <v>92</v>
      </c>
      <c r="K38" s="4"/>
      <c r="L38" s="4"/>
      <c r="M38" s="4"/>
      <c r="N38" s="4"/>
      <c r="O38" s="46"/>
      <c r="P38"/>
      <c r="Q38"/>
      <c r="R38"/>
      <c r="S38"/>
      <c r="T38"/>
    </row>
    <row r="39" spans="1:20" x14ac:dyDescent="0.25">
      <c r="A39" s="33"/>
      <c r="B39" s="4"/>
      <c r="C39" s="4"/>
      <c r="D39" s="4"/>
      <c r="E39" s="4"/>
      <c r="F39" s="4"/>
      <c r="G39" s="4"/>
      <c r="H39" s="4"/>
      <c r="I39" s="4"/>
      <c r="J39" s="4"/>
      <c r="K39" s="4" t="s">
        <v>90</v>
      </c>
      <c r="L39" s="4" t="s">
        <v>50</v>
      </c>
      <c r="M39" s="4" t="s">
        <v>91</v>
      </c>
      <c r="N39" s="4"/>
      <c r="O39" s="46">
        <v>55002</v>
      </c>
      <c r="P39"/>
      <c r="Q39"/>
      <c r="R39"/>
      <c r="S39"/>
      <c r="T39"/>
    </row>
    <row r="40" spans="1:20" x14ac:dyDescent="0.25">
      <c r="A40" s="33"/>
      <c r="B40" s="4"/>
      <c r="C40" s="4"/>
      <c r="D40" s="4"/>
      <c r="E40" s="4"/>
      <c r="F40" s="4"/>
      <c r="G40" s="4"/>
      <c r="H40" s="4"/>
      <c r="I40" s="4"/>
      <c r="J40" s="4"/>
      <c r="K40" s="4" t="s">
        <v>94</v>
      </c>
      <c r="L40" s="4" t="s">
        <v>50</v>
      </c>
      <c r="M40" s="4" t="s">
        <v>95</v>
      </c>
      <c r="N40" s="4"/>
      <c r="O40" s="46">
        <v>192444</v>
      </c>
      <c r="P40"/>
      <c r="Q40"/>
      <c r="R40"/>
      <c r="S40"/>
      <c r="T40"/>
    </row>
    <row r="41" spans="1:20" x14ac:dyDescent="0.25">
      <c r="A41" s="33"/>
      <c r="B41" s="4"/>
      <c r="C41" s="4"/>
      <c r="D41" s="4"/>
      <c r="E41" s="4"/>
      <c r="F41" s="4"/>
      <c r="G41" s="4"/>
      <c r="H41" s="4"/>
      <c r="I41" s="4"/>
      <c r="J41" s="4"/>
      <c r="K41" s="4" t="s">
        <v>96</v>
      </c>
      <c r="L41" s="4" t="s">
        <v>56</v>
      </c>
      <c r="M41" s="4" t="s">
        <v>97</v>
      </c>
      <c r="N41" s="4"/>
      <c r="O41" s="46">
        <v>-188091</v>
      </c>
      <c r="P41"/>
      <c r="Q41"/>
      <c r="R41"/>
      <c r="S41"/>
      <c r="T41"/>
    </row>
    <row r="42" spans="1:20" x14ac:dyDescent="0.25">
      <c r="A42" s="33"/>
      <c r="B42" s="4"/>
      <c r="C42" s="4"/>
      <c r="D42" s="4"/>
      <c r="E42" s="4"/>
      <c r="F42" s="4"/>
      <c r="G42" s="4"/>
      <c r="H42" s="4"/>
      <c r="I42" s="4"/>
      <c r="J42" s="4"/>
      <c r="K42" s="4" t="s">
        <v>98</v>
      </c>
      <c r="L42" s="4" t="s">
        <v>50</v>
      </c>
      <c r="M42" s="4" t="s">
        <v>99</v>
      </c>
      <c r="N42" s="4"/>
      <c r="O42" s="46">
        <v>-6882</v>
      </c>
      <c r="P42"/>
      <c r="Q42"/>
      <c r="R42"/>
      <c r="S42"/>
      <c r="T42"/>
    </row>
    <row r="43" spans="1:20" x14ac:dyDescent="0.25">
      <c r="A43" s="33"/>
      <c r="B43" s="4"/>
      <c r="C43" s="4"/>
      <c r="D43" s="4"/>
      <c r="E43" s="4"/>
      <c r="F43" s="4"/>
      <c r="G43" s="4"/>
      <c r="H43" s="4"/>
      <c r="I43" s="4"/>
      <c r="J43" s="4"/>
      <c r="K43" s="4" t="s">
        <v>100</v>
      </c>
      <c r="L43" s="4" t="s">
        <v>50</v>
      </c>
      <c r="M43" s="4" t="s">
        <v>101</v>
      </c>
      <c r="N43" s="4"/>
      <c r="O43" s="46">
        <v>52473</v>
      </c>
      <c r="P43"/>
      <c r="Q43"/>
      <c r="R43"/>
      <c r="S43"/>
      <c r="T43"/>
    </row>
    <row r="44" spans="1:20" x14ac:dyDescent="0.25">
      <c r="A44" s="33"/>
      <c r="B44" s="4"/>
      <c r="C44" s="4"/>
      <c r="D44" s="4"/>
      <c r="E44" s="4"/>
      <c r="F44" s="4"/>
      <c r="G44" s="4"/>
      <c r="H44" s="4"/>
      <c r="I44" s="4"/>
      <c r="J44" s="4"/>
      <c r="K44" s="4" t="s">
        <v>102</v>
      </c>
      <c r="L44" s="4" t="s">
        <v>56</v>
      </c>
      <c r="M44" s="4" t="s">
        <v>103</v>
      </c>
      <c r="N44" s="4"/>
      <c r="O44" s="46">
        <v>55002</v>
      </c>
      <c r="P44"/>
      <c r="Q44"/>
      <c r="R44"/>
      <c r="S44"/>
      <c r="T44"/>
    </row>
    <row r="45" spans="1:20" x14ac:dyDescent="0.25">
      <c r="A45" s="33"/>
      <c r="B45" s="4"/>
      <c r="C45" s="4"/>
      <c r="D45" s="4"/>
      <c r="E45" s="4"/>
      <c r="F45" s="4"/>
      <c r="G45" s="4"/>
      <c r="H45" s="4"/>
      <c r="I45" s="4"/>
      <c r="J45" s="4"/>
      <c r="K45" s="4" t="s">
        <v>104</v>
      </c>
      <c r="L45" s="4" t="s">
        <v>56</v>
      </c>
      <c r="M45" s="4" t="s">
        <v>105</v>
      </c>
      <c r="N45" s="4"/>
      <c r="O45" s="46">
        <v>52473</v>
      </c>
      <c r="P45"/>
      <c r="Q45"/>
      <c r="R45"/>
      <c r="S45"/>
      <c r="T45"/>
    </row>
    <row r="46" spans="1:20" x14ac:dyDescent="0.25">
      <c r="A46" s="4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6"/>
      <c r="P46"/>
      <c r="Q46"/>
      <c r="R46"/>
      <c r="S46"/>
      <c r="T46"/>
    </row>
    <row r="47" spans="1:20" x14ac:dyDescent="0.25">
      <c r="A47" s="30"/>
      <c r="B47" s="4"/>
      <c r="C47" s="4"/>
      <c r="D47" s="4"/>
      <c r="E47" s="4"/>
      <c r="F47" s="4"/>
      <c r="G47" s="4"/>
      <c r="H47" s="4"/>
      <c r="I47" s="4" t="s">
        <v>109</v>
      </c>
      <c r="J47" s="4" t="s">
        <v>108</v>
      </c>
      <c r="K47" s="4"/>
      <c r="L47" s="4"/>
      <c r="M47" s="4"/>
      <c r="N47" s="4"/>
      <c r="O47" s="46"/>
      <c r="P47"/>
      <c r="Q47"/>
      <c r="R47"/>
      <c r="S47"/>
      <c r="T47"/>
    </row>
    <row r="48" spans="1:20" x14ac:dyDescent="0.25">
      <c r="A48" s="33"/>
      <c r="B48" s="4"/>
      <c r="C48" s="4"/>
      <c r="D48" s="4"/>
      <c r="E48" s="4"/>
      <c r="F48" s="4"/>
      <c r="G48" s="4"/>
      <c r="H48" s="4"/>
      <c r="I48" s="4"/>
      <c r="J48" s="4"/>
      <c r="K48" s="4" t="s">
        <v>106</v>
      </c>
      <c r="L48" s="4" t="s">
        <v>56</v>
      </c>
      <c r="M48" s="4" t="s">
        <v>107</v>
      </c>
      <c r="N48" s="4"/>
      <c r="O48" s="46">
        <v>180786</v>
      </c>
      <c r="P48"/>
      <c r="Q48"/>
      <c r="R48"/>
      <c r="S48"/>
      <c r="T48"/>
    </row>
    <row r="49" spans="1:20" x14ac:dyDescent="0.25">
      <c r="A49" s="33"/>
      <c r="B49" s="4"/>
      <c r="C49" s="4"/>
      <c r="D49" s="4"/>
      <c r="E49" s="4"/>
      <c r="F49" s="4"/>
      <c r="G49" s="4"/>
      <c r="H49" s="4"/>
      <c r="I49" s="4"/>
      <c r="J49" s="4"/>
      <c r="K49" s="4" t="s">
        <v>110</v>
      </c>
      <c r="L49" s="4" t="s">
        <v>50</v>
      </c>
      <c r="M49" s="4" t="s">
        <v>111</v>
      </c>
      <c r="N49" s="4"/>
      <c r="O49" s="46">
        <v>150546</v>
      </c>
      <c r="P49"/>
      <c r="Q49"/>
      <c r="R49"/>
      <c r="S49"/>
      <c r="T49"/>
    </row>
    <row r="50" spans="1:20" x14ac:dyDescent="0.25">
      <c r="A50" s="33"/>
      <c r="B50" s="4"/>
      <c r="C50" s="4"/>
      <c r="D50" s="4"/>
      <c r="E50" s="4"/>
      <c r="F50" s="4"/>
      <c r="G50" s="4"/>
      <c r="H50" s="4"/>
      <c r="I50" s="4"/>
      <c r="J50" s="4"/>
      <c r="K50" s="4" t="s">
        <v>112</v>
      </c>
      <c r="L50" s="4" t="s">
        <v>50</v>
      </c>
      <c r="M50" s="4" t="s">
        <v>113</v>
      </c>
      <c r="N50" s="4"/>
      <c r="O50" s="46">
        <v>37545</v>
      </c>
      <c r="P50"/>
      <c r="Q50"/>
      <c r="R50"/>
      <c r="S50"/>
      <c r="T50"/>
    </row>
    <row r="51" spans="1:20" x14ac:dyDescent="0.25">
      <c r="A51" s="33"/>
      <c r="B51" s="4"/>
      <c r="C51" s="4"/>
      <c r="D51" s="4"/>
      <c r="E51" s="4"/>
      <c r="F51" s="4"/>
      <c r="G51" s="4"/>
      <c r="H51" s="4"/>
      <c r="I51" s="4"/>
      <c r="J51" s="4"/>
      <c r="K51" s="4" t="s">
        <v>114</v>
      </c>
      <c r="L51" s="4" t="s">
        <v>56</v>
      </c>
      <c r="M51" s="4" t="s">
        <v>115</v>
      </c>
      <c r="N51" s="4"/>
      <c r="O51" s="46">
        <v>188091</v>
      </c>
      <c r="P51"/>
      <c r="Q51"/>
      <c r="R51"/>
      <c r="S51"/>
      <c r="T51"/>
    </row>
    <row r="52" spans="1:20" x14ac:dyDescent="0.25">
      <c r="A52" s="33"/>
      <c r="B52" s="4"/>
      <c r="C52" s="4"/>
      <c r="D52" s="4"/>
      <c r="E52" s="4"/>
      <c r="F52" s="4"/>
      <c r="G52" s="4"/>
      <c r="H52" s="4"/>
      <c r="I52" s="4"/>
      <c r="J52" s="4"/>
      <c r="K52" s="4" t="s">
        <v>116</v>
      </c>
      <c r="L52" s="4" t="s">
        <v>50</v>
      </c>
      <c r="M52" s="4" t="s">
        <v>117</v>
      </c>
      <c r="N52" s="4"/>
      <c r="O52" s="46">
        <v>-168622</v>
      </c>
      <c r="P52"/>
      <c r="Q52"/>
      <c r="R52"/>
      <c r="S52"/>
      <c r="T52"/>
    </row>
    <row r="53" spans="1:20" x14ac:dyDescent="0.25">
      <c r="A53" s="33"/>
      <c r="B53" s="4"/>
      <c r="C53" s="4"/>
      <c r="D53" s="4"/>
      <c r="E53" s="4"/>
      <c r="F53" s="4"/>
      <c r="G53" s="4"/>
      <c r="H53" s="4"/>
      <c r="I53" s="4"/>
      <c r="J53" s="4"/>
      <c r="K53" s="4" t="s">
        <v>118</v>
      </c>
      <c r="L53" s="4" t="s">
        <v>50</v>
      </c>
      <c r="M53" s="4" t="s">
        <v>119</v>
      </c>
      <c r="N53" s="4"/>
      <c r="O53" s="46">
        <v>-12164</v>
      </c>
      <c r="P53"/>
      <c r="Q53"/>
      <c r="R53"/>
      <c r="S53"/>
      <c r="T53"/>
    </row>
    <row r="54" spans="1:20" x14ac:dyDescent="0.25">
      <c r="A54" s="33"/>
      <c r="B54" s="4"/>
      <c r="C54" s="4"/>
      <c r="D54" s="4"/>
      <c r="E54" s="4"/>
      <c r="F54" s="4"/>
      <c r="G54" s="4"/>
      <c r="H54" s="4"/>
      <c r="I54" s="4"/>
      <c r="J54" s="4"/>
      <c r="K54" s="4" t="s">
        <v>120</v>
      </c>
      <c r="L54" s="4" t="s">
        <v>56</v>
      </c>
      <c r="M54" s="4" t="s">
        <v>121</v>
      </c>
      <c r="N54" s="4"/>
      <c r="O54" s="46">
        <v>-180786</v>
      </c>
      <c r="P54"/>
      <c r="Q54"/>
      <c r="R54"/>
      <c r="S54"/>
      <c r="T54"/>
    </row>
    <row r="55" spans="1:20" x14ac:dyDescent="0.25">
      <c r="A55" s="33"/>
      <c r="B55" s="4"/>
      <c r="C55" s="4"/>
      <c r="D55" s="4"/>
      <c r="E55" s="4"/>
      <c r="F55" s="4"/>
      <c r="G55" s="4"/>
      <c r="H55" s="4"/>
      <c r="I55" s="4"/>
      <c r="J55" s="4"/>
      <c r="K55" s="4" t="s">
        <v>122</v>
      </c>
      <c r="L55" s="4" t="s">
        <v>56</v>
      </c>
      <c r="M55" s="4" t="s">
        <v>123</v>
      </c>
      <c r="N55" s="4"/>
      <c r="O55" s="46">
        <v>7304</v>
      </c>
      <c r="P55"/>
      <c r="Q55"/>
      <c r="R55"/>
      <c r="S55"/>
      <c r="T55"/>
    </row>
    <row r="56" spans="1:20" x14ac:dyDescent="0.25">
      <c r="A56" s="33"/>
      <c r="B56" s="4"/>
      <c r="C56" s="4"/>
      <c r="D56" s="4"/>
      <c r="E56" s="4"/>
      <c r="F56" s="4"/>
      <c r="G56" s="4"/>
      <c r="H56" s="4"/>
      <c r="I56" s="4"/>
      <c r="J56" s="4"/>
      <c r="K56" s="4" t="s">
        <v>124</v>
      </c>
      <c r="L56" s="4" t="s">
        <v>56</v>
      </c>
      <c r="M56" s="4" t="s">
        <v>125</v>
      </c>
      <c r="N56" s="4"/>
      <c r="O56" s="46">
        <v>7304</v>
      </c>
      <c r="P56"/>
      <c r="Q56"/>
      <c r="R56"/>
      <c r="S56"/>
      <c r="T56"/>
    </row>
    <row r="57" spans="1:20" x14ac:dyDescent="0.25">
      <c r="A57" s="4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6"/>
      <c r="P57"/>
      <c r="Q57"/>
      <c r="R57"/>
      <c r="S57"/>
      <c r="T57"/>
    </row>
    <row r="58" spans="1:20" x14ac:dyDescent="0.25">
      <c r="A58" s="30"/>
      <c r="B58" s="4"/>
      <c r="C58" s="4"/>
      <c r="D58" s="4"/>
      <c r="E58" s="4" t="s">
        <v>127</v>
      </c>
      <c r="F58" s="4" t="s">
        <v>126</v>
      </c>
      <c r="G58" s="4" t="s">
        <v>130</v>
      </c>
      <c r="H58" s="4"/>
      <c r="I58" s="4"/>
      <c r="J58" s="4"/>
      <c r="K58" s="4"/>
      <c r="L58" s="4"/>
      <c r="M58" s="4"/>
      <c r="N58" s="4"/>
      <c r="O58" s="46"/>
      <c r="P58"/>
      <c r="Q58"/>
      <c r="R58"/>
      <c r="S58"/>
      <c r="T58"/>
    </row>
    <row r="59" spans="1:20" x14ac:dyDescent="0.25">
      <c r="A59" s="33"/>
      <c r="B59" s="4"/>
      <c r="C59" s="4"/>
      <c r="D59" s="4"/>
      <c r="E59" s="4"/>
      <c r="F59" s="4"/>
      <c r="G59" s="4"/>
      <c r="H59" s="4" t="s">
        <v>51</v>
      </c>
      <c r="I59" s="4"/>
      <c r="J59" s="4"/>
      <c r="K59" s="4"/>
      <c r="L59" s="4"/>
      <c r="M59" s="4"/>
      <c r="N59" s="4"/>
      <c r="O59" s="46"/>
      <c r="P59"/>
      <c r="Q59"/>
      <c r="R59"/>
      <c r="S59"/>
      <c r="T59"/>
    </row>
    <row r="60" spans="1:20" x14ac:dyDescent="0.25">
      <c r="A60" s="33"/>
      <c r="B60" s="4"/>
      <c r="C60" s="4"/>
      <c r="D60" s="4"/>
      <c r="E60" s="4"/>
      <c r="F60" s="4"/>
      <c r="G60" s="4"/>
      <c r="H60" s="4"/>
      <c r="I60" s="4" t="s">
        <v>49</v>
      </c>
      <c r="J60" s="4" t="s">
        <v>48</v>
      </c>
      <c r="K60" s="4"/>
      <c r="L60" s="4"/>
      <c r="M60" s="4"/>
      <c r="N60" s="4"/>
      <c r="O60" s="46"/>
      <c r="P60"/>
      <c r="Q60"/>
      <c r="R60"/>
      <c r="S60"/>
      <c r="T60"/>
    </row>
    <row r="61" spans="1:20" x14ac:dyDescent="0.25">
      <c r="A61" s="33"/>
      <c r="B61" s="4"/>
      <c r="C61" s="4"/>
      <c r="D61" s="4"/>
      <c r="E61" s="4"/>
      <c r="F61" s="4"/>
      <c r="G61" s="4"/>
      <c r="H61" s="4"/>
      <c r="I61" s="4"/>
      <c r="J61" s="4"/>
      <c r="K61" s="4" t="s">
        <v>128</v>
      </c>
      <c r="L61" s="4" t="s">
        <v>50</v>
      </c>
      <c r="M61" s="4" t="s">
        <v>129</v>
      </c>
      <c r="N61" s="4"/>
      <c r="O61" s="46">
        <v>139600</v>
      </c>
      <c r="P61"/>
      <c r="Q61"/>
      <c r="R61"/>
      <c r="S61"/>
      <c r="T61"/>
    </row>
    <row r="62" spans="1:20" x14ac:dyDescent="0.25">
      <c r="A62" s="33"/>
      <c r="B62" s="4"/>
      <c r="C62" s="4"/>
      <c r="D62" s="4"/>
      <c r="E62" s="4"/>
      <c r="F62" s="4"/>
      <c r="G62" s="4"/>
      <c r="H62" s="4"/>
      <c r="I62" s="4"/>
      <c r="J62" s="4"/>
      <c r="K62" s="4" t="s">
        <v>131</v>
      </c>
      <c r="L62" s="4" t="s">
        <v>56</v>
      </c>
      <c r="M62" s="4" t="s">
        <v>132</v>
      </c>
      <c r="N62" s="4"/>
      <c r="O62" s="46">
        <v>139600</v>
      </c>
      <c r="P62"/>
      <c r="Q62"/>
      <c r="R62"/>
      <c r="S62"/>
      <c r="T62"/>
    </row>
    <row r="63" spans="1:20" x14ac:dyDescent="0.25">
      <c r="A63" s="33"/>
      <c r="B63" s="4"/>
      <c r="C63" s="4"/>
      <c r="D63" s="4"/>
      <c r="E63" s="4"/>
      <c r="F63" s="4"/>
      <c r="G63" s="4"/>
      <c r="H63" s="4"/>
      <c r="I63" s="4"/>
      <c r="J63" s="4"/>
      <c r="K63" s="4" t="s">
        <v>61</v>
      </c>
      <c r="L63" s="4" t="s">
        <v>56</v>
      </c>
      <c r="M63" s="4" t="s">
        <v>62</v>
      </c>
      <c r="N63" s="4"/>
      <c r="O63" s="46">
        <v>139600</v>
      </c>
      <c r="P63"/>
      <c r="Q63"/>
      <c r="R63"/>
      <c r="S63"/>
      <c r="T63"/>
    </row>
    <row r="64" spans="1:20" x14ac:dyDescent="0.25">
      <c r="A64" s="33"/>
      <c r="B64" s="4"/>
      <c r="C64" s="4"/>
      <c r="D64" s="4"/>
      <c r="E64" s="4"/>
      <c r="F64" s="4"/>
      <c r="G64" s="4"/>
      <c r="H64" s="4"/>
      <c r="I64" s="4"/>
      <c r="J64" s="4"/>
      <c r="K64" s="4" t="s">
        <v>63</v>
      </c>
      <c r="L64" s="4" t="s">
        <v>56</v>
      </c>
      <c r="M64" s="4" t="s">
        <v>64</v>
      </c>
      <c r="N64" s="4"/>
      <c r="O64" s="46">
        <v>139600</v>
      </c>
      <c r="P64"/>
      <c r="Q64"/>
      <c r="R64"/>
      <c r="S64"/>
      <c r="T64"/>
    </row>
    <row r="65" spans="1:20" x14ac:dyDescent="0.25">
      <c r="A65" s="4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6"/>
      <c r="P65"/>
      <c r="Q65"/>
      <c r="R65"/>
      <c r="S65"/>
      <c r="T65"/>
    </row>
    <row r="66" spans="1:20" x14ac:dyDescent="0.25">
      <c r="A66" s="30"/>
      <c r="B66" s="4"/>
      <c r="C66" s="4"/>
      <c r="D66" s="4"/>
      <c r="E66" s="4"/>
      <c r="F66" s="4"/>
      <c r="G66" s="4"/>
      <c r="H66" s="4"/>
      <c r="I66" s="4" t="s">
        <v>68</v>
      </c>
      <c r="J66" s="4" t="s">
        <v>67</v>
      </c>
      <c r="K66" s="4"/>
      <c r="L66" s="4"/>
      <c r="M66" s="4"/>
      <c r="N66" s="4"/>
      <c r="O66" s="46"/>
      <c r="P66"/>
      <c r="Q66"/>
      <c r="R66"/>
      <c r="S66"/>
      <c r="T66"/>
    </row>
    <row r="67" spans="1:20" x14ac:dyDescent="0.25">
      <c r="A67" s="33"/>
      <c r="B67" s="4"/>
      <c r="C67" s="4"/>
      <c r="D67" s="4"/>
      <c r="E67" s="4"/>
      <c r="F67" s="4"/>
      <c r="G67" s="4"/>
      <c r="H67" s="4"/>
      <c r="I67" s="4"/>
      <c r="J67" s="4"/>
      <c r="K67" s="4" t="s">
        <v>65</v>
      </c>
      <c r="L67" s="4" t="s">
        <v>50</v>
      </c>
      <c r="M67" s="4" t="s">
        <v>66</v>
      </c>
      <c r="N67" s="4"/>
      <c r="O67" s="46">
        <v>122089</v>
      </c>
      <c r="P67"/>
      <c r="Q67"/>
      <c r="R67"/>
      <c r="S67"/>
      <c r="T67"/>
    </row>
    <row r="68" spans="1:20" x14ac:dyDescent="0.25">
      <c r="A68" s="33"/>
      <c r="B68" s="4"/>
      <c r="C68" s="4"/>
      <c r="D68" s="4"/>
      <c r="E68" s="4"/>
      <c r="F68" s="4"/>
      <c r="G68" s="4"/>
      <c r="H68" s="4"/>
      <c r="I68" s="4"/>
      <c r="J68" s="4"/>
      <c r="K68" s="4" t="s">
        <v>69</v>
      </c>
      <c r="L68" s="4" t="s">
        <v>56</v>
      </c>
      <c r="M68" s="4" t="s">
        <v>70</v>
      </c>
      <c r="N68" s="4"/>
      <c r="O68" s="46">
        <v>122089</v>
      </c>
      <c r="P68"/>
      <c r="Q68"/>
      <c r="R68"/>
      <c r="S68"/>
      <c r="T68"/>
    </row>
    <row r="69" spans="1:20" x14ac:dyDescent="0.25">
      <c r="A69" s="33"/>
      <c r="B69" s="4"/>
      <c r="C69" s="4"/>
      <c r="D69" s="4"/>
      <c r="E69" s="4"/>
      <c r="F69" s="4"/>
      <c r="G69" s="4"/>
      <c r="H69" s="4"/>
      <c r="I69" s="4"/>
      <c r="J69" s="4"/>
      <c r="K69" s="4" t="s">
        <v>82</v>
      </c>
      <c r="L69" s="4" t="s">
        <v>50</v>
      </c>
      <c r="M69" s="4" t="s">
        <v>83</v>
      </c>
      <c r="N69" s="4"/>
      <c r="O69" s="46">
        <v>17511</v>
      </c>
      <c r="P69"/>
      <c r="Q69"/>
      <c r="R69"/>
      <c r="S69"/>
      <c r="T69"/>
    </row>
    <row r="70" spans="1:20" x14ac:dyDescent="0.25">
      <c r="A70" s="33"/>
      <c r="B70" s="4"/>
      <c r="C70" s="4"/>
      <c r="D70" s="4"/>
      <c r="E70" s="4"/>
      <c r="F70" s="4"/>
      <c r="G70" s="4"/>
      <c r="H70" s="4"/>
      <c r="I70" s="4"/>
      <c r="J70" s="4"/>
      <c r="K70" s="4" t="s">
        <v>86</v>
      </c>
      <c r="L70" s="4" t="s">
        <v>56</v>
      </c>
      <c r="M70" s="4" t="s">
        <v>87</v>
      </c>
      <c r="N70" s="4"/>
      <c r="O70" s="46">
        <v>17511</v>
      </c>
      <c r="P70"/>
      <c r="Q70"/>
      <c r="R70"/>
      <c r="S70"/>
      <c r="T70"/>
    </row>
    <row r="71" spans="1:20" x14ac:dyDescent="0.25">
      <c r="A71" s="33"/>
      <c r="B71" s="4"/>
      <c r="C71" s="4"/>
      <c r="D71" s="4"/>
      <c r="E71" s="4"/>
      <c r="F71" s="4"/>
      <c r="G71" s="4"/>
      <c r="H71" s="4"/>
      <c r="I71" s="4"/>
      <c r="J71" s="4"/>
      <c r="K71" s="4" t="s">
        <v>88</v>
      </c>
      <c r="L71" s="4" t="s">
        <v>56</v>
      </c>
      <c r="M71" s="4" t="s">
        <v>89</v>
      </c>
      <c r="N71" s="4"/>
      <c r="O71" s="46">
        <v>139600</v>
      </c>
      <c r="P71"/>
      <c r="Q71"/>
      <c r="R71"/>
      <c r="S71"/>
      <c r="T71"/>
    </row>
    <row r="72" spans="1:20" x14ac:dyDescent="0.25">
      <c r="A72" s="4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6"/>
      <c r="P72"/>
      <c r="Q72"/>
      <c r="R72"/>
      <c r="S72"/>
      <c r="T72"/>
    </row>
    <row r="73" spans="1:20" x14ac:dyDescent="0.25">
      <c r="A73" s="30"/>
      <c r="B73" s="4"/>
      <c r="C73" s="4"/>
      <c r="D73" s="4"/>
      <c r="E73" s="4"/>
      <c r="F73" s="4"/>
      <c r="G73" s="4"/>
      <c r="H73" s="4"/>
      <c r="I73" s="4" t="s">
        <v>93</v>
      </c>
      <c r="J73" s="4" t="s">
        <v>92</v>
      </c>
      <c r="K73" s="4"/>
      <c r="L73" s="4"/>
      <c r="M73" s="4"/>
      <c r="N73" s="4"/>
      <c r="O73" s="46"/>
      <c r="P73"/>
      <c r="Q73"/>
      <c r="R73"/>
      <c r="S73"/>
      <c r="T73"/>
    </row>
    <row r="74" spans="1:20" x14ac:dyDescent="0.25">
      <c r="A74" s="33"/>
      <c r="B74" s="4"/>
      <c r="C74" s="4"/>
      <c r="D74" s="4"/>
      <c r="E74" s="4"/>
      <c r="F74" s="4"/>
      <c r="G74" s="4"/>
      <c r="H74" s="4"/>
      <c r="I74" s="4"/>
      <c r="J74" s="4"/>
      <c r="K74" s="4" t="s">
        <v>94</v>
      </c>
      <c r="L74" s="4" t="s">
        <v>50</v>
      </c>
      <c r="M74" s="4" t="s">
        <v>95</v>
      </c>
      <c r="N74" s="4"/>
      <c r="O74" s="46">
        <v>122089</v>
      </c>
      <c r="P74"/>
      <c r="Q74"/>
      <c r="R74"/>
      <c r="S74"/>
      <c r="T74"/>
    </row>
    <row r="75" spans="1:20" x14ac:dyDescent="0.25">
      <c r="A75" s="33"/>
      <c r="B75" s="4"/>
      <c r="C75" s="4"/>
      <c r="D75" s="4"/>
      <c r="E75" s="4"/>
      <c r="F75" s="4"/>
      <c r="G75" s="4"/>
      <c r="H75" s="4"/>
      <c r="I75" s="4"/>
      <c r="J75" s="4"/>
      <c r="K75" s="4" t="s">
        <v>96</v>
      </c>
      <c r="L75" s="4" t="s">
        <v>56</v>
      </c>
      <c r="M75" s="4" t="s">
        <v>97</v>
      </c>
      <c r="N75" s="4"/>
      <c r="O75" s="46">
        <v>-46594</v>
      </c>
      <c r="P75"/>
      <c r="Q75"/>
      <c r="R75"/>
      <c r="S75"/>
      <c r="T75"/>
    </row>
    <row r="76" spans="1:20" x14ac:dyDescent="0.25">
      <c r="A76" s="33"/>
      <c r="B76" s="4"/>
      <c r="C76" s="4"/>
      <c r="D76" s="4"/>
      <c r="E76" s="4"/>
      <c r="F76" s="4"/>
      <c r="G76" s="4"/>
      <c r="H76" s="4"/>
      <c r="I76" s="4"/>
      <c r="J76" s="4"/>
      <c r="K76" s="4" t="s">
        <v>100</v>
      </c>
      <c r="L76" s="4" t="s">
        <v>50</v>
      </c>
      <c r="M76" s="4" t="s">
        <v>101</v>
      </c>
      <c r="N76" s="4"/>
      <c r="O76" s="46">
        <v>75496</v>
      </c>
      <c r="P76"/>
      <c r="Q76"/>
      <c r="R76"/>
      <c r="S76"/>
      <c r="T76"/>
    </row>
    <row r="77" spans="1:20" x14ac:dyDescent="0.25">
      <c r="A77" s="33"/>
      <c r="B77" s="4"/>
      <c r="C77" s="4"/>
      <c r="D77" s="4"/>
      <c r="E77" s="4"/>
      <c r="F77" s="4"/>
      <c r="G77" s="4"/>
      <c r="H77" s="4"/>
      <c r="I77" s="4"/>
      <c r="J77" s="4"/>
      <c r="K77" s="4" t="s">
        <v>104</v>
      </c>
      <c r="L77" s="4" t="s">
        <v>56</v>
      </c>
      <c r="M77" s="4" t="s">
        <v>105</v>
      </c>
      <c r="N77" s="4"/>
      <c r="O77" s="46">
        <v>75496</v>
      </c>
      <c r="P77"/>
      <c r="Q77"/>
      <c r="R77"/>
      <c r="S77"/>
      <c r="T77"/>
    </row>
    <row r="78" spans="1:20" x14ac:dyDescent="0.25">
      <c r="A78" s="4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6"/>
      <c r="P78"/>
      <c r="Q78"/>
      <c r="R78"/>
      <c r="S78"/>
      <c r="T78"/>
    </row>
    <row r="79" spans="1:20" x14ac:dyDescent="0.25">
      <c r="A79" s="30"/>
      <c r="B79" s="4"/>
      <c r="C79" s="4"/>
      <c r="D79" s="4"/>
      <c r="E79" s="4"/>
      <c r="F79" s="4"/>
      <c r="G79" s="4"/>
      <c r="H79" s="4"/>
      <c r="I79" s="4" t="s">
        <v>109</v>
      </c>
      <c r="J79" s="4" t="s">
        <v>108</v>
      </c>
      <c r="K79" s="4"/>
      <c r="L79" s="4"/>
      <c r="M79" s="4"/>
      <c r="N79" s="4"/>
      <c r="O79" s="46"/>
      <c r="P79"/>
      <c r="Q79"/>
      <c r="R79"/>
      <c r="S79"/>
      <c r="T79"/>
    </row>
    <row r="80" spans="1:20" x14ac:dyDescent="0.25">
      <c r="A80" s="33"/>
      <c r="B80" s="4"/>
      <c r="C80" s="4"/>
      <c r="D80" s="4"/>
      <c r="E80" s="4"/>
      <c r="F80" s="4"/>
      <c r="G80" s="4"/>
      <c r="H80" s="4"/>
      <c r="I80" s="4"/>
      <c r="J80" s="4"/>
      <c r="K80" s="4" t="s">
        <v>106</v>
      </c>
      <c r="L80" s="4" t="s">
        <v>56</v>
      </c>
      <c r="M80" s="4" t="s">
        <v>107</v>
      </c>
      <c r="N80" s="4"/>
      <c r="O80" s="46">
        <v>139600</v>
      </c>
      <c r="P80"/>
      <c r="Q80"/>
      <c r="R80"/>
      <c r="S80"/>
      <c r="T80"/>
    </row>
    <row r="81" spans="1:20" x14ac:dyDescent="0.25">
      <c r="A81" s="33"/>
      <c r="B81" s="4"/>
      <c r="C81" s="4"/>
      <c r="D81" s="4"/>
      <c r="E81" s="4"/>
      <c r="F81" s="4"/>
      <c r="G81" s="4"/>
      <c r="H81" s="4"/>
      <c r="I81" s="4"/>
      <c r="J81" s="4"/>
      <c r="K81" s="4" t="s">
        <v>110</v>
      </c>
      <c r="L81" s="4" t="s">
        <v>50</v>
      </c>
      <c r="M81" s="4" t="s">
        <v>111</v>
      </c>
      <c r="N81" s="4"/>
      <c r="O81" s="46">
        <v>46594</v>
      </c>
      <c r="P81"/>
      <c r="Q81"/>
      <c r="R81"/>
      <c r="S81"/>
      <c r="T81"/>
    </row>
    <row r="82" spans="1:20" x14ac:dyDescent="0.25">
      <c r="A82" s="33"/>
      <c r="B82" s="4"/>
      <c r="C82" s="4"/>
      <c r="D82" s="4"/>
      <c r="E82" s="4"/>
      <c r="F82" s="4"/>
      <c r="G82" s="4"/>
      <c r="H82" s="4"/>
      <c r="I82" s="4"/>
      <c r="J82" s="4"/>
      <c r="K82" s="4" t="s">
        <v>114</v>
      </c>
      <c r="L82" s="4" t="s">
        <v>56</v>
      </c>
      <c r="M82" s="4" t="s">
        <v>115</v>
      </c>
      <c r="N82" s="4"/>
      <c r="O82" s="46">
        <v>46594</v>
      </c>
      <c r="P82"/>
      <c r="Q82"/>
      <c r="R82"/>
      <c r="S82"/>
      <c r="T82"/>
    </row>
    <row r="83" spans="1:20" x14ac:dyDescent="0.25">
      <c r="A83" s="33"/>
      <c r="B83" s="4"/>
      <c r="C83" s="4"/>
      <c r="D83" s="4"/>
      <c r="E83" s="4"/>
      <c r="F83" s="4"/>
      <c r="G83" s="4"/>
      <c r="H83" s="4"/>
      <c r="I83" s="4"/>
      <c r="J83" s="4"/>
      <c r="K83" s="4" t="s">
        <v>133</v>
      </c>
      <c r="L83" s="4" t="s">
        <v>56</v>
      </c>
      <c r="M83" s="4" t="s">
        <v>134</v>
      </c>
      <c r="N83" s="4"/>
      <c r="O83" s="46">
        <v>139600</v>
      </c>
      <c r="P83"/>
      <c r="Q83"/>
      <c r="R83"/>
      <c r="S83"/>
      <c r="T83"/>
    </row>
    <row r="84" spans="1:20" x14ac:dyDescent="0.25">
      <c r="A84" s="33"/>
      <c r="B84" s="4"/>
      <c r="C84" s="4"/>
      <c r="D84" s="4"/>
      <c r="E84" s="4"/>
      <c r="F84" s="4"/>
      <c r="G84" s="4"/>
      <c r="H84" s="4"/>
      <c r="I84" s="4"/>
      <c r="J84" s="4"/>
      <c r="K84" s="4" t="s">
        <v>122</v>
      </c>
      <c r="L84" s="4" t="s">
        <v>56</v>
      </c>
      <c r="M84" s="4" t="s">
        <v>123</v>
      </c>
      <c r="N84" s="4"/>
      <c r="O84" s="46">
        <v>46594</v>
      </c>
      <c r="P84"/>
      <c r="Q84"/>
      <c r="R84"/>
      <c r="S84"/>
      <c r="T84"/>
    </row>
    <row r="85" spans="1:20" x14ac:dyDescent="0.25">
      <c r="A85" s="33"/>
      <c r="B85" s="4"/>
      <c r="C85" s="4"/>
      <c r="D85" s="4"/>
      <c r="E85" s="4"/>
      <c r="F85" s="4"/>
      <c r="G85" s="4"/>
      <c r="H85" s="4"/>
      <c r="I85" s="4"/>
      <c r="J85" s="4"/>
      <c r="K85" s="4" t="s">
        <v>135</v>
      </c>
      <c r="L85" s="4" t="s">
        <v>56</v>
      </c>
      <c r="M85" s="4" t="s">
        <v>136</v>
      </c>
      <c r="N85" s="4"/>
      <c r="O85" s="46">
        <v>139600</v>
      </c>
      <c r="P85"/>
      <c r="Q85"/>
      <c r="R85"/>
      <c r="S85"/>
      <c r="T85"/>
    </row>
    <row r="86" spans="1:20" x14ac:dyDescent="0.25">
      <c r="A86" s="33"/>
      <c r="B86" s="4"/>
      <c r="C86" s="4"/>
      <c r="D86" s="4"/>
      <c r="E86" s="4"/>
      <c r="F86" s="4"/>
      <c r="G86" s="4"/>
      <c r="H86" s="4"/>
      <c r="I86" s="4"/>
      <c r="J86" s="4"/>
      <c r="K86" s="4" t="s">
        <v>124</v>
      </c>
      <c r="L86" s="4" t="s">
        <v>56</v>
      </c>
      <c r="M86" s="4" t="s">
        <v>125</v>
      </c>
      <c r="N86" s="4"/>
      <c r="O86" s="46">
        <v>46594</v>
      </c>
      <c r="P86"/>
      <c r="Q86"/>
      <c r="R86"/>
      <c r="S86"/>
      <c r="T86"/>
    </row>
    <row r="87" spans="1:20" x14ac:dyDescent="0.25">
      <c r="A87" s="4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6"/>
      <c r="P87"/>
      <c r="Q87"/>
      <c r="R87"/>
      <c r="S87"/>
      <c r="T87"/>
    </row>
    <row r="88" spans="1:20" x14ac:dyDescent="0.25">
      <c r="A88" s="30"/>
      <c r="B88" s="4"/>
      <c r="C88" s="4"/>
      <c r="D88" s="4"/>
      <c r="E88" s="4" t="s">
        <v>126</v>
      </c>
      <c r="F88" s="4"/>
      <c r="G88" s="4" t="s">
        <v>137</v>
      </c>
      <c r="H88" s="4"/>
      <c r="I88" s="4"/>
      <c r="J88" s="4"/>
      <c r="K88" s="4"/>
      <c r="L88" s="4"/>
      <c r="M88" s="4"/>
      <c r="N88" s="4"/>
      <c r="O88" s="46"/>
      <c r="P88"/>
      <c r="Q88"/>
      <c r="R88"/>
      <c r="S88"/>
      <c r="T88"/>
    </row>
    <row r="89" spans="1:20" x14ac:dyDescent="0.25">
      <c r="A89" s="33"/>
      <c r="B89" s="4"/>
      <c r="C89" s="4"/>
      <c r="D89" s="4"/>
      <c r="E89" s="4"/>
      <c r="F89" s="4"/>
      <c r="G89" s="4"/>
      <c r="H89" s="4" t="s">
        <v>51</v>
      </c>
      <c r="I89" s="4"/>
      <c r="J89" s="4"/>
      <c r="K89" s="4"/>
      <c r="L89" s="4"/>
      <c r="M89" s="4"/>
      <c r="N89" s="4"/>
      <c r="O89" s="46"/>
      <c r="P89"/>
      <c r="Q89"/>
      <c r="R89"/>
      <c r="S89"/>
      <c r="T89"/>
    </row>
    <row r="90" spans="1:20" x14ac:dyDescent="0.25">
      <c r="A90" s="33"/>
      <c r="B90" s="4"/>
      <c r="C90" s="4"/>
      <c r="D90" s="4"/>
      <c r="E90" s="4"/>
      <c r="F90" s="4"/>
      <c r="G90" s="4"/>
      <c r="H90" s="4"/>
      <c r="I90" s="4" t="s">
        <v>49</v>
      </c>
      <c r="J90" s="4" t="s">
        <v>48</v>
      </c>
      <c r="K90" s="4"/>
      <c r="L90" s="4"/>
      <c r="M90" s="4"/>
      <c r="N90" s="4"/>
      <c r="O90" s="46"/>
      <c r="P90"/>
      <c r="Q90"/>
      <c r="R90"/>
      <c r="S90"/>
      <c r="T90"/>
    </row>
    <row r="91" spans="1:20" x14ac:dyDescent="0.25">
      <c r="A91" s="33"/>
      <c r="B91" s="4"/>
      <c r="C91" s="4"/>
      <c r="D91" s="4"/>
      <c r="E91" s="4"/>
      <c r="F91" s="4"/>
      <c r="G91" s="4"/>
      <c r="H91" s="4"/>
      <c r="I91" s="4"/>
      <c r="J91" s="4"/>
      <c r="K91" s="4" t="s">
        <v>128</v>
      </c>
      <c r="L91" s="4" t="s">
        <v>50</v>
      </c>
      <c r="M91" s="4" t="s">
        <v>129</v>
      </c>
      <c r="N91" s="4"/>
      <c r="O91" s="46">
        <v>277748</v>
      </c>
      <c r="P91"/>
      <c r="Q91"/>
      <c r="R91"/>
      <c r="S91"/>
      <c r="T91"/>
    </row>
    <row r="92" spans="1:20" x14ac:dyDescent="0.25">
      <c r="A92" s="33"/>
      <c r="B92" s="4"/>
      <c r="C92" s="4"/>
      <c r="D92" s="4"/>
      <c r="E92" s="4"/>
      <c r="F92" s="4"/>
      <c r="G92" s="4"/>
      <c r="H92" s="4"/>
      <c r="I92" s="4"/>
      <c r="J92" s="4"/>
      <c r="K92" s="4" t="s">
        <v>131</v>
      </c>
      <c r="L92" s="4" t="s">
        <v>56</v>
      </c>
      <c r="M92" s="4" t="s">
        <v>132</v>
      </c>
      <c r="N92" s="4"/>
      <c r="O92" s="46">
        <v>277748</v>
      </c>
      <c r="P92"/>
      <c r="Q92"/>
      <c r="R92"/>
      <c r="S92"/>
      <c r="T92"/>
    </row>
    <row r="93" spans="1:20" x14ac:dyDescent="0.25">
      <c r="A93" s="33"/>
      <c r="B93" s="4"/>
      <c r="C93" s="4"/>
      <c r="D93" s="4"/>
      <c r="E93" s="4"/>
      <c r="F93" s="4"/>
      <c r="G93" s="4"/>
      <c r="H93" s="4"/>
      <c r="I93" s="4"/>
      <c r="J93" s="4"/>
      <c r="K93" s="4" t="s">
        <v>57</v>
      </c>
      <c r="L93" s="4" t="s">
        <v>50</v>
      </c>
      <c r="M93" s="4" t="s">
        <v>58</v>
      </c>
      <c r="N93" s="4"/>
      <c r="O93" s="46">
        <v>148019</v>
      </c>
      <c r="P93"/>
      <c r="Q93"/>
      <c r="R93"/>
      <c r="S93"/>
      <c r="T93"/>
    </row>
    <row r="94" spans="1:20" x14ac:dyDescent="0.25">
      <c r="A94" s="33"/>
      <c r="B94" s="4"/>
      <c r="C94" s="4"/>
      <c r="D94" s="4"/>
      <c r="E94" s="4"/>
      <c r="F94" s="4"/>
      <c r="G94" s="4"/>
      <c r="H94" s="4"/>
      <c r="I94" s="4"/>
      <c r="J94" s="4"/>
      <c r="K94" s="4" t="s">
        <v>59</v>
      </c>
      <c r="L94" s="4" t="s">
        <v>56</v>
      </c>
      <c r="M94" s="4" t="s">
        <v>60</v>
      </c>
      <c r="N94" s="4"/>
      <c r="O94" s="46">
        <v>148019</v>
      </c>
      <c r="P94"/>
      <c r="Q94"/>
      <c r="R94"/>
      <c r="S94"/>
      <c r="T94"/>
    </row>
    <row r="95" spans="1:20" x14ac:dyDescent="0.25">
      <c r="A95" s="33"/>
      <c r="B95" s="4"/>
      <c r="C95" s="4"/>
      <c r="D95" s="4"/>
      <c r="E95" s="4"/>
      <c r="F95" s="4"/>
      <c r="G95" s="4"/>
      <c r="H95" s="4"/>
      <c r="I95" s="4"/>
      <c r="J95" s="4"/>
      <c r="K95" s="4" t="s">
        <v>61</v>
      </c>
      <c r="L95" s="4" t="s">
        <v>56</v>
      </c>
      <c r="M95" s="4" t="s">
        <v>62</v>
      </c>
      <c r="N95" s="4"/>
      <c r="O95" s="46">
        <v>425767</v>
      </c>
      <c r="P95"/>
      <c r="Q95"/>
      <c r="R95"/>
      <c r="S95"/>
      <c r="T95"/>
    </row>
    <row r="96" spans="1:20" x14ac:dyDescent="0.25">
      <c r="A96" s="33"/>
      <c r="B96" s="4"/>
      <c r="C96" s="4"/>
      <c r="D96" s="4"/>
      <c r="E96" s="4"/>
      <c r="F96" s="4"/>
      <c r="G96" s="4"/>
      <c r="H96" s="4"/>
      <c r="I96" s="4"/>
      <c r="J96" s="4"/>
      <c r="K96" s="4" t="s">
        <v>63</v>
      </c>
      <c r="L96" s="4" t="s">
        <v>56</v>
      </c>
      <c r="M96" s="4" t="s">
        <v>64</v>
      </c>
      <c r="N96" s="4"/>
      <c r="O96" s="46">
        <v>425767</v>
      </c>
      <c r="P96"/>
      <c r="Q96"/>
      <c r="R96"/>
      <c r="S96"/>
      <c r="T96"/>
    </row>
    <row r="97" spans="1:20" x14ac:dyDescent="0.25">
      <c r="A97" s="4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6"/>
      <c r="P97"/>
      <c r="Q97"/>
      <c r="R97"/>
      <c r="S97"/>
      <c r="T97"/>
    </row>
    <row r="98" spans="1:20" x14ac:dyDescent="0.25">
      <c r="A98" s="30"/>
      <c r="B98" s="4"/>
      <c r="C98" s="4"/>
      <c r="D98" s="4"/>
      <c r="E98" s="4"/>
      <c r="F98" s="4"/>
      <c r="G98" s="4"/>
      <c r="H98" s="4"/>
      <c r="I98" s="4" t="s">
        <v>68</v>
      </c>
      <c r="J98" s="4" t="s">
        <v>67</v>
      </c>
      <c r="K98" s="4"/>
      <c r="L98" s="4"/>
      <c r="M98" s="4"/>
      <c r="N98" s="4"/>
      <c r="O98" s="46"/>
      <c r="P98"/>
      <c r="Q98"/>
      <c r="R98"/>
      <c r="S98"/>
      <c r="T98"/>
    </row>
    <row r="99" spans="1:20" x14ac:dyDescent="0.25">
      <c r="A99" s="33"/>
      <c r="B99" s="4"/>
      <c r="C99" s="4"/>
      <c r="D99" s="4"/>
      <c r="E99" s="4"/>
      <c r="F99" s="4"/>
      <c r="G99" s="4"/>
      <c r="H99" s="4"/>
      <c r="I99" s="4"/>
      <c r="J99" s="4"/>
      <c r="K99" s="4" t="s">
        <v>65</v>
      </c>
      <c r="L99" s="4" t="s">
        <v>50</v>
      </c>
      <c r="M99" s="4" t="s">
        <v>66</v>
      </c>
      <c r="N99" s="4"/>
      <c r="O99" s="46">
        <v>217572</v>
      </c>
      <c r="P99"/>
      <c r="Q99"/>
      <c r="R99"/>
      <c r="S99"/>
      <c r="T99"/>
    </row>
    <row r="100" spans="1:20" x14ac:dyDescent="0.25">
      <c r="A100" s="33"/>
      <c r="B100" s="4"/>
      <c r="C100" s="4"/>
      <c r="D100" s="4"/>
      <c r="E100" s="4"/>
      <c r="F100" s="4"/>
      <c r="G100" s="4"/>
      <c r="H100" s="4"/>
      <c r="I100" s="4"/>
      <c r="J100" s="4"/>
      <c r="K100" s="4" t="s">
        <v>69</v>
      </c>
      <c r="L100" s="4" t="s">
        <v>56</v>
      </c>
      <c r="M100" s="4" t="s">
        <v>70</v>
      </c>
      <c r="N100" s="4"/>
      <c r="O100" s="46">
        <v>217572</v>
      </c>
      <c r="P100"/>
      <c r="Q100"/>
      <c r="R100"/>
      <c r="S100"/>
      <c r="T100"/>
    </row>
    <row r="101" spans="1:20" x14ac:dyDescent="0.25">
      <c r="A101" s="33"/>
      <c r="B101" s="4"/>
      <c r="C101" s="4"/>
      <c r="D101" s="4"/>
      <c r="E101" s="4"/>
      <c r="F101" s="4"/>
      <c r="G101" s="4"/>
      <c r="H101" s="4"/>
      <c r="I101" s="4"/>
      <c r="J101" s="4"/>
      <c r="K101" s="4" t="s">
        <v>71</v>
      </c>
      <c r="L101" s="4" t="s">
        <v>50</v>
      </c>
      <c r="M101" s="4" t="s">
        <v>72</v>
      </c>
      <c r="N101" s="4"/>
      <c r="O101" s="46">
        <v>128742</v>
      </c>
      <c r="P101"/>
      <c r="Q101"/>
      <c r="R101"/>
      <c r="S101"/>
      <c r="T101"/>
    </row>
    <row r="102" spans="1:20" x14ac:dyDescent="0.25">
      <c r="A102" s="33"/>
      <c r="B102" s="4"/>
      <c r="C102" s="4"/>
      <c r="D102" s="4"/>
      <c r="E102" s="4"/>
      <c r="F102" s="4"/>
      <c r="G102" s="4"/>
      <c r="H102" s="4"/>
      <c r="I102" s="4"/>
      <c r="J102" s="4"/>
      <c r="K102" s="4" t="s">
        <v>80</v>
      </c>
      <c r="L102" s="4" t="s">
        <v>56</v>
      </c>
      <c r="M102" s="4" t="s">
        <v>81</v>
      </c>
      <c r="N102" s="4"/>
      <c r="O102" s="46">
        <v>128742</v>
      </c>
      <c r="P102"/>
      <c r="Q102"/>
      <c r="R102"/>
      <c r="S102"/>
      <c r="T102"/>
    </row>
    <row r="103" spans="1:20" x14ac:dyDescent="0.25">
      <c r="A103" s="33"/>
      <c r="B103" s="4"/>
      <c r="C103" s="4"/>
      <c r="D103" s="4"/>
      <c r="E103" s="4"/>
      <c r="F103" s="4"/>
      <c r="G103" s="4"/>
      <c r="H103" s="4"/>
      <c r="I103" s="4"/>
      <c r="J103" s="4"/>
      <c r="K103" s="4" t="s">
        <v>82</v>
      </c>
      <c r="L103" s="4" t="s">
        <v>50</v>
      </c>
      <c r="M103" s="4" t="s">
        <v>83</v>
      </c>
      <c r="N103" s="4"/>
      <c r="O103" s="46">
        <v>79454</v>
      </c>
      <c r="P103"/>
      <c r="Q103"/>
      <c r="R103"/>
      <c r="S103"/>
      <c r="T103"/>
    </row>
    <row r="104" spans="1:20" x14ac:dyDescent="0.25">
      <c r="A104" s="33"/>
      <c r="B104" s="4"/>
      <c r="C104" s="4"/>
      <c r="D104" s="4"/>
      <c r="E104" s="4"/>
      <c r="F104" s="4"/>
      <c r="G104" s="4"/>
      <c r="H104" s="4"/>
      <c r="I104" s="4"/>
      <c r="J104" s="4"/>
      <c r="K104" s="4" t="s">
        <v>86</v>
      </c>
      <c r="L104" s="4" t="s">
        <v>56</v>
      </c>
      <c r="M104" s="4" t="s">
        <v>87</v>
      </c>
      <c r="N104" s="4"/>
      <c r="O104" s="46">
        <v>79454</v>
      </c>
      <c r="P104"/>
      <c r="Q104"/>
      <c r="R104"/>
      <c r="S104"/>
      <c r="T104"/>
    </row>
    <row r="105" spans="1:20" x14ac:dyDescent="0.25">
      <c r="A105" s="33"/>
      <c r="B105" s="4"/>
      <c r="C105" s="4"/>
      <c r="D105" s="4"/>
      <c r="E105" s="4"/>
      <c r="F105" s="4"/>
      <c r="G105" s="4"/>
      <c r="H105" s="4"/>
      <c r="I105" s="4"/>
      <c r="J105" s="4"/>
      <c r="K105" s="4" t="s">
        <v>88</v>
      </c>
      <c r="L105" s="4" t="s">
        <v>56</v>
      </c>
      <c r="M105" s="4" t="s">
        <v>89</v>
      </c>
      <c r="N105" s="4"/>
      <c r="O105" s="46">
        <v>425767</v>
      </c>
      <c r="P105"/>
      <c r="Q105"/>
      <c r="R105"/>
      <c r="S105"/>
      <c r="T105"/>
    </row>
    <row r="106" spans="1:20" x14ac:dyDescent="0.25">
      <c r="A106" s="4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6"/>
      <c r="P106"/>
      <c r="Q106"/>
      <c r="R106"/>
      <c r="S106"/>
      <c r="T106"/>
    </row>
    <row r="107" spans="1:20" x14ac:dyDescent="0.25">
      <c r="A107" s="30"/>
      <c r="B107" s="4"/>
      <c r="C107" s="4"/>
      <c r="D107" s="4"/>
      <c r="E107" s="4"/>
      <c r="F107" s="4"/>
      <c r="G107" s="4"/>
      <c r="H107" s="4"/>
      <c r="I107" s="4" t="s">
        <v>93</v>
      </c>
      <c r="J107" s="4" t="s">
        <v>92</v>
      </c>
      <c r="K107" s="4"/>
      <c r="L107" s="4"/>
      <c r="M107" s="4"/>
      <c r="N107" s="4"/>
      <c r="O107" s="46"/>
      <c r="P107"/>
      <c r="Q107"/>
      <c r="R107"/>
      <c r="S107"/>
      <c r="T107"/>
    </row>
    <row r="108" spans="1:20" x14ac:dyDescent="0.25">
      <c r="A108" s="33"/>
      <c r="B108" s="4"/>
      <c r="C108" s="4"/>
      <c r="D108" s="4"/>
      <c r="E108" s="4"/>
      <c r="F108" s="4"/>
      <c r="G108" s="4"/>
      <c r="H108" s="4"/>
      <c r="I108" s="4"/>
      <c r="J108" s="4"/>
      <c r="K108" s="4" t="s">
        <v>94</v>
      </c>
      <c r="L108" s="4" t="s">
        <v>50</v>
      </c>
      <c r="M108" s="4" t="s">
        <v>95</v>
      </c>
      <c r="N108" s="4"/>
      <c r="O108" s="46">
        <v>346313</v>
      </c>
      <c r="P108"/>
      <c r="Q108"/>
      <c r="R108"/>
      <c r="S108"/>
      <c r="T108"/>
    </row>
    <row r="109" spans="1:20" x14ac:dyDescent="0.25">
      <c r="A109" s="33"/>
      <c r="B109" s="4"/>
      <c r="C109" s="4"/>
      <c r="D109" s="4"/>
      <c r="E109" s="4"/>
      <c r="F109" s="4"/>
      <c r="G109" s="4"/>
      <c r="H109" s="4"/>
      <c r="I109" s="4"/>
      <c r="J109" s="4"/>
      <c r="K109" s="4" t="s">
        <v>96</v>
      </c>
      <c r="L109" s="4" t="s">
        <v>56</v>
      </c>
      <c r="M109" s="4" t="s">
        <v>97</v>
      </c>
      <c r="N109" s="4"/>
      <c r="O109" s="46">
        <v>-294673</v>
      </c>
      <c r="P109"/>
      <c r="Q109"/>
      <c r="R109"/>
      <c r="S109"/>
      <c r="T109"/>
    </row>
    <row r="110" spans="1:20" x14ac:dyDescent="0.25">
      <c r="A110" s="33"/>
      <c r="B110" s="4"/>
      <c r="C110" s="4"/>
      <c r="D110" s="4"/>
      <c r="E110" s="4"/>
      <c r="F110" s="4"/>
      <c r="G110" s="4"/>
      <c r="H110" s="4"/>
      <c r="I110" s="4"/>
      <c r="J110" s="4"/>
      <c r="K110" s="4" t="s">
        <v>100</v>
      </c>
      <c r="L110" s="4" t="s">
        <v>50</v>
      </c>
      <c r="M110" s="4" t="s">
        <v>101</v>
      </c>
      <c r="N110" s="4"/>
      <c r="O110" s="46">
        <v>51640</v>
      </c>
      <c r="P110"/>
      <c r="Q110"/>
      <c r="R110"/>
      <c r="S110"/>
      <c r="T110"/>
    </row>
    <row r="111" spans="1:20" x14ac:dyDescent="0.25">
      <c r="A111" s="33"/>
      <c r="B111" s="4"/>
      <c r="C111" s="4"/>
      <c r="D111" s="4"/>
      <c r="E111" s="4"/>
      <c r="F111" s="4"/>
      <c r="G111" s="4"/>
      <c r="H111" s="4"/>
      <c r="I111" s="4"/>
      <c r="J111" s="4"/>
      <c r="K111" s="4" t="s">
        <v>104</v>
      </c>
      <c r="L111" s="4" t="s">
        <v>56</v>
      </c>
      <c r="M111" s="4" t="s">
        <v>105</v>
      </c>
      <c r="N111" s="4"/>
      <c r="O111" s="46">
        <v>51640</v>
      </c>
      <c r="P111"/>
      <c r="Q111"/>
      <c r="R111"/>
      <c r="S111"/>
      <c r="T111"/>
    </row>
    <row r="112" spans="1:20" x14ac:dyDescent="0.25">
      <c r="A112" s="4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6"/>
      <c r="P112"/>
      <c r="Q112"/>
      <c r="R112"/>
      <c r="S112"/>
      <c r="T112"/>
    </row>
    <row r="113" spans="1:20" x14ac:dyDescent="0.25">
      <c r="A113" s="30"/>
      <c r="B113" s="4"/>
      <c r="C113" s="4"/>
      <c r="D113" s="4"/>
      <c r="E113" s="4"/>
      <c r="F113" s="4"/>
      <c r="G113" s="4"/>
      <c r="H113" s="4"/>
      <c r="I113" s="4" t="s">
        <v>109</v>
      </c>
      <c r="J113" s="4" t="s">
        <v>108</v>
      </c>
      <c r="K113" s="4"/>
      <c r="L113" s="4"/>
      <c r="M113" s="4"/>
      <c r="N113" s="4"/>
      <c r="O113" s="46"/>
      <c r="P113"/>
      <c r="Q113"/>
      <c r="R113"/>
      <c r="S113"/>
      <c r="T113"/>
    </row>
    <row r="114" spans="1:20" x14ac:dyDescent="0.25">
      <c r="A114" s="33"/>
      <c r="B114" s="4"/>
      <c r="C114" s="4"/>
      <c r="D114" s="4"/>
      <c r="E114" s="4"/>
      <c r="F114" s="4"/>
      <c r="G114" s="4"/>
      <c r="H114" s="4"/>
      <c r="I114" s="4"/>
      <c r="J114" s="4"/>
      <c r="K114" s="4" t="s">
        <v>106</v>
      </c>
      <c r="L114" s="4" t="s">
        <v>56</v>
      </c>
      <c r="M114" s="4" t="s">
        <v>107</v>
      </c>
      <c r="N114" s="4"/>
      <c r="O114" s="46">
        <v>425767</v>
      </c>
      <c r="P114"/>
      <c r="Q114"/>
      <c r="R114"/>
      <c r="S114"/>
      <c r="T114"/>
    </row>
    <row r="115" spans="1:20" x14ac:dyDescent="0.25">
      <c r="A115" s="33"/>
      <c r="B115" s="4"/>
      <c r="C115" s="4"/>
      <c r="D115" s="4"/>
      <c r="E115" s="4"/>
      <c r="F115" s="4"/>
      <c r="G115" s="4"/>
      <c r="H115" s="4"/>
      <c r="I115" s="4"/>
      <c r="J115" s="4"/>
      <c r="K115" s="4" t="s">
        <v>110</v>
      </c>
      <c r="L115" s="4" t="s">
        <v>50</v>
      </c>
      <c r="M115" s="4" t="s">
        <v>111</v>
      </c>
      <c r="N115" s="4"/>
      <c r="O115" s="46">
        <v>294673</v>
      </c>
      <c r="P115"/>
      <c r="Q115"/>
      <c r="R115"/>
      <c r="S115"/>
      <c r="T115"/>
    </row>
    <row r="116" spans="1:20" x14ac:dyDescent="0.25">
      <c r="A116" s="33"/>
      <c r="B116" s="4"/>
      <c r="C116" s="4"/>
      <c r="D116" s="4"/>
      <c r="E116" s="4"/>
      <c r="F116" s="4"/>
      <c r="G116" s="4"/>
      <c r="H116" s="4"/>
      <c r="I116" s="4"/>
      <c r="J116" s="4"/>
      <c r="K116" s="4" t="s">
        <v>114</v>
      </c>
      <c r="L116" s="4" t="s">
        <v>56</v>
      </c>
      <c r="M116" s="4" t="s">
        <v>115</v>
      </c>
      <c r="N116" s="4"/>
      <c r="O116" s="46">
        <v>294673</v>
      </c>
      <c r="P116"/>
      <c r="Q116"/>
      <c r="R116"/>
      <c r="S116"/>
      <c r="T116"/>
    </row>
    <row r="117" spans="1:20" x14ac:dyDescent="0.25">
      <c r="A117" s="33"/>
      <c r="B117" s="4"/>
      <c r="C117" s="4"/>
      <c r="D117" s="4"/>
      <c r="E117" s="4"/>
      <c r="F117" s="4"/>
      <c r="G117" s="4"/>
      <c r="H117" s="4"/>
      <c r="I117" s="4"/>
      <c r="J117" s="4"/>
      <c r="K117" s="4" t="s">
        <v>116</v>
      </c>
      <c r="L117" s="4" t="s">
        <v>50</v>
      </c>
      <c r="M117" s="4" t="s">
        <v>117</v>
      </c>
      <c r="N117" s="4"/>
      <c r="O117" s="46">
        <v>-148019</v>
      </c>
      <c r="P117"/>
      <c r="Q117"/>
      <c r="R117"/>
      <c r="S117"/>
      <c r="T117"/>
    </row>
    <row r="118" spans="1:20" x14ac:dyDescent="0.25">
      <c r="A118" s="33"/>
      <c r="B118" s="4"/>
      <c r="C118" s="4"/>
      <c r="D118" s="4"/>
      <c r="E118" s="4"/>
      <c r="F118" s="4"/>
      <c r="G118" s="4"/>
      <c r="H118" s="4"/>
      <c r="I118" s="4"/>
      <c r="J118" s="4"/>
      <c r="K118" s="4" t="s">
        <v>120</v>
      </c>
      <c r="L118" s="4" t="s">
        <v>56</v>
      </c>
      <c r="M118" s="4" t="s">
        <v>121</v>
      </c>
      <c r="N118" s="4"/>
      <c r="O118" s="46">
        <v>-148019</v>
      </c>
      <c r="P118"/>
      <c r="Q118"/>
      <c r="R118"/>
      <c r="S118"/>
      <c r="T118"/>
    </row>
    <row r="119" spans="1:20" x14ac:dyDescent="0.25">
      <c r="A119" s="33"/>
      <c r="B119" s="4"/>
      <c r="C119" s="4"/>
      <c r="D119" s="4"/>
      <c r="E119" s="4"/>
      <c r="F119" s="4"/>
      <c r="G119" s="4"/>
      <c r="H119" s="4"/>
      <c r="I119" s="4"/>
      <c r="J119" s="4"/>
      <c r="K119" s="4" t="s">
        <v>133</v>
      </c>
      <c r="L119" s="4" t="s">
        <v>56</v>
      </c>
      <c r="M119" s="4" t="s">
        <v>134</v>
      </c>
      <c r="N119" s="4"/>
      <c r="O119" s="46">
        <v>277748</v>
      </c>
      <c r="P119"/>
      <c r="Q119"/>
      <c r="R119"/>
      <c r="S119"/>
      <c r="T119"/>
    </row>
    <row r="120" spans="1:20" x14ac:dyDescent="0.25">
      <c r="A120" s="33"/>
      <c r="B120" s="4"/>
      <c r="C120" s="4"/>
      <c r="D120" s="4"/>
      <c r="E120" s="4"/>
      <c r="F120" s="4"/>
      <c r="G120" s="4"/>
      <c r="H120" s="4"/>
      <c r="I120" s="4"/>
      <c r="J120" s="4"/>
      <c r="K120" s="4" t="s">
        <v>122</v>
      </c>
      <c r="L120" s="4" t="s">
        <v>56</v>
      </c>
      <c r="M120" s="4" t="s">
        <v>123</v>
      </c>
      <c r="N120" s="4"/>
      <c r="O120" s="46">
        <v>146654</v>
      </c>
      <c r="P120"/>
      <c r="Q120"/>
      <c r="R120"/>
      <c r="S120"/>
      <c r="T120"/>
    </row>
    <row r="121" spans="1:20" x14ac:dyDescent="0.25">
      <c r="A121" s="33"/>
      <c r="B121" s="4"/>
      <c r="C121" s="4"/>
      <c r="D121" s="4"/>
      <c r="E121" s="4"/>
      <c r="F121" s="4"/>
      <c r="G121" s="4"/>
      <c r="H121" s="4"/>
      <c r="I121" s="4"/>
      <c r="J121" s="4"/>
      <c r="K121" s="4" t="s">
        <v>135</v>
      </c>
      <c r="L121" s="4" t="s">
        <v>56</v>
      </c>
      <c r="M121" s="4" t="s">
        <v>136</v>
      </c>
      <c r="N121" s="4"/>
      <c r="O121" s="46">
        <v>277748</v>
      </c>
      <c r="P121"/>
      <c r="Q121"/>
      <c r="R121"/>
      <c r="S121"/>
      <c r="T121"/>
    </row>
    <row r="122" spans="1:20" x14ac:dyDescent="0.25">
      <c r="A122" s="33"/>
      <c r="B122" s="4"/>
      <c r="C122" s="4"/>
      <c r="D122" s="4"/>
      <c r="E122" s="4"/>
      <c r="F122" s="4"/>
      <c r="G122" s="4"/>
      <c r="H122" s="4"/>
      <c r="I122" s="4"/>
      <c r="J122" s="4"/>
      <c r="K122" s="4" t="s">
        <v>124</v>
      </c>
      <c r="L122" s="4" t="s">
        <v>56</v>
      </c>
      <c r="M122" s="4" t="s">
        <v>125</v>
      </c>
      <c r="N122" s="4"/>
      <c r="O122" s="46">
        <v>146654</v>
      </c>
      <c r="P122"/>
      <c r="Q122"/>
      <c r="R122"/>
      <c r="S122"/>
      <c r="T122"/>
    </row>
    <row r="123" spans="1:20" x14ac:dyDescent="0.25">
      <c r="A123" s="4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6"/>
      <c r="P123"/>
      <c r="Q123"/>
      <c r="R123"/>
      <c r="S123"/>
      <c r="T123"/>
    </row>
    <row r="124" spans="1:20" x14ac:dyDescent="0.25">
      <c r="A124" s="30"/>
      <c r="B124" s="4"/>
      <c r="C124" s="4"/>
      <c r="D124" s="4"/>
      <c r="E124" s="4"/>
      <c r="F124" s="4" t="s">
        <v>138</v>
      </c>
      <c r="G124" s="4" t="s">
        <v>139</v>
      </c>
      <c r="H124" s="4"/>
      <c r="I124" s="4"/>
      <c r="J124" s="4"/>
      <c r="K124" s="4"/>
      <c r="L124" s="4"/>
      <c r="M124" s="4"/>
      <c r="N124" s="4"/>
      <c r="O124" s="46"/>
      <c r="P124"/>
      <c r="Q124"/>
      <c r="R124"/>
      <c r="S124"/>
      <c r="T124"/>
    </row>
    <row r="125" spans="1:20" x14ac:dyDescent="0.25">
      <c r="A125" s="33"/>
      <c r="B125" s="4"/>
      <c r="C125" s="4"/>
      <c r="D125" s="4"/>
      <c r="E125" s="4"/>
      <c r="F125" s="4"/>
      <c r="G125" s="4"/>
      <c r="H125" s="4" t="s">
        <v>51</v>
      </c>
      <c r="I125" s="4"/>
      <c r="J125" s="4"/>
      <c r="K125" s="4"/>
      <c r="L125" s="4"/>
      <c r="M125" s="4"/>
      <c r="N125" s="4"/>
      <c r="O125" s="46"/>
      <c r="P125"/>
      <c r="Q125"/>
      <c r="R125"/>
      <c r="S125"/>
      <c r="T125"/>
    </row>
    <row r="126" spans="1:20" x14ac:dyDescent="0.25">
      <c r="A126" s="33"/>
      <c r="B126" s="4"/>
      <c r="C126" s="4"/>
      <c r="D126" s="4"/>
      <c r="E126" s="4"/>
      <c r="F126" s="4"/>
      <c r="G126" s="4"/>
      <c r="H126" s="4"/>
      <c r="I126" s="4" t="s">
        <v>49</v>
      </c>
      <c r="J126" s="4" t="s">
        <v>48</v>
      </c>
      <c r="K126" s="4"/>
      <c r="L126" s="4"/>
      <c r="M126" s="4"/>
      <c r="N126" s="4"/>
      <c r="O126" s="46"/>
      <c r="P126"/>
      <c r="Q126"/>
      <c r="R126"/>
      <c r="S126"/>
      <c r="T126"/>
    </row>
    <row r="127" spans="1:20" x14ac:dyDescent="0.25">
      <c r="A127" s="33"/>
      <c r="B127" s="4"/>
      <c r="C127" s="4"/>
      <c r="D127" s="4"/>
      <c r="E127" s="4"/>
      <c r="F127" s="4"/>
      <c r="G127" s="4"/>
      <c r="H127" s="4"/>
      <c r="I127" s="4"/>
      <c r="J127" s="4"/>
      <c r="K127" s="4" t="s">
        <v>44</v>
      </c>
      <c r="L127" s="4" t="s">
        <v>50</v>
      </c>
      <c r="M127" s="4" t="s">
        <v>45</v>
      </c>
      <c r="N127" s="4"/>
      <c r="O127" s="46">
        <v>61473</v>
      </c>
      <c r="P127"/>
      <c r="Q127"/>
      <c r="R127"/>
      <c r="S127"/>
      <c r="T127"/>
    </row>
    <row r="128" spans="1:20" x14ac:dyDescent="0.25">
      <c r="A128" s="33"/>
      <c r="B128" s="4"/>
      <c r="C128" s="4"/>
      <c r="D128" s="4"/>
      <c r="E128" s="4"/>
      <c r="F128" s="4"/>
      <c r="G128" s="4"/>
      <c r="H128" s="4"/>
      <c r="I128" s="4"/>
      <c r="J128" s="4"/>
      <c r="K128" s="4" t="s">
        <v>52</v>
      </c>
      <c r="L128" s="4" t="s">
        <v>50</v>
      </c>
      <c r="M128" s="4" t="s">
        <v>53</v>
      </c>
      <c r="N128" s="4"/>
      <c r="O128" s="46">
        <v>1396</v>
      </c>
      <c r="P128"/>
      <c r="Q128"/>
      <c r="R128"/>
      <c r="S128"/>
      <c r="T128"/>
    </row>
    <row r="129" spans="1:20" x14ac:dyDescent="0.25">
      <c r="A129" s="33"/>
      <c r="B129" s="4"/>
      <c r="C129" s="4"/>
      <c r="D129" s="4"/>
      <c r="E129" s="4"/>
      <c r="F129" s="4"/>
      <c r="G129" s="4"/>
      <c r="H129" s="4"/>
      <c r="I129" s="4"/>
      <c r="J129" s="4"/>
      <c r="K129" s="4" t="s">
        <v>54</v>
      </c>
      <c r="L129" s="4" t="s">
        <v>56</v>
      </c>
      <c r="M129" s="4" t="s">
        <v>55</v>
      </c>
      <c r="N129" s="4"/>
      <c r="O129" s="46">
        <v>62869</v>
      </c>
      <c r="P129"/>
      <c r="Q129"/>
      <c r="R129"/>
      <c r="S129"/>
      <c r="T129"/>
    </row>
    <row r="130" spans="1:20" x14ac:dyDescent="0.25">
      <c r="A130" s="33"/>
      <c r="B130" s="4"/>
      <c r="C130" s="4"/>
      <c r="D130" s="4"/>
      <c r="E130" s="4"/>
      <c r="F130" s="4"/>
      <c r="G130" s="4"/>
      <c r="H130" s="4"/>
      <c r="I130" s="4"/>
      <c r="J130" s="4"/>
      <c r="K130" s="4" t="s">
        <v>57</v>
      </c>
      <c r="L130" s="4" t="s">
        <v>50</v>
      </c>
      <c r="M130" s="4" t="s">
        <v>58</v>
      </c>
      <c r="N130" s="4"/>
      <c r="O130" s="46">
        <v>144</v>
      </c>
      <c r="P130"/>
      <c r="Q130"/>
      <c r="R130"/>
      <c r="S130"/>
      <c r="T130"/>
    </row>
    <row r="131" spans="1:20" x14ac:dyDescent="0.25">
      <c r="A131" s="33"/>
      <c r="B131" s="4"/>
      <c r="C131" s="4"/>
      <c r="D131" s="4"/>
      <c r="E131" s="4"/>
      <c r="F131" s="4"/>
      <c r="G131" s="4"/>
      <c r="H131" s="4"/>
      <c r="I131" s="4"/>
      <c r="J131" s="4"/>
      <c r="K131" s="4" t="s">
        <v>59</v>
      </c>
      <c r="L131" s="4" t="s">
        <v>56</v>
      </c>
      <c r="M131" s="4" t="s">
        <v>60</v>
      </c>
      <c r="N131" s="4"/>
      <c r="O131" s="46">
        <v>144</v>
      </c>
      <c r="P131"/>
      <c r="Q131"/>
      <c r="R131"/>
      <c r="S131"/>
      <c r="T131"/>
    </row>
    <row r="132" spans="1:20" x14ac:dyDescent="0.25">
      <c r="A132" s="33"/>
      <c r="B132" s="4"/>
      <c r="C132" s="4"/>
      <c r="D132" s="4"/>
      <c r="E132" s="4"/>
      <c r="F132" s="4"/>
      <c r="G132" s="4"/>
      <c r="H132" s="4"/>
      <c r="I132" s="4"/>
      <c r="J132" s="4"/>
      <c r="K132" s="4" t="s">
        <v>61</v>
      </c>
      <c r="L132" s="4" t="s">
        <v>56</v>
      </c>
      <c r="M132" s="4" t="s">
        <v>62</v>
      </c>
      <c r="N132" s="4"/>
      <c r="O132" s="46">
        <v>144</v>
      </c>
      <c r="P132"/>
      <c r="Q132"/>
      <c r="R132"/>
      <c r="S132"/>
      <c r="T132"/>
    </row>
    <row r="133" spans="1:20" x14ac:dyDescent="0.25">
      <c r="A133" s="33"/>
      <c r="B133" s="4"/>
      <c r="C133" s="4"/>
      <c r="D133" s="4"/>
      <c r="E133" s="4"/>
      <c r="F133" s="4"/>
      <c r="G133" s="4"/>
      <c r="H133" s="4"/>
      <c r="I133" s="4"/>
      <c r="J133" s="4"/>
      <c r="K133" s="4" t="s">
        <v>63</v>
      </c>
      <c r="L133" s="4" t="s">
        <v>56</v>
      </c>
      <c r="M133" s="4" t="s">
        <v>64</v>
      </c>
      <c r="N133" s="4"/>
      <c r="O133" s="46">
        <v>63013</v>
      </c>
      <c r="P133"/>
      <c r="Q133"/>
      <c r="R133"/>
      <c r="S133"/>
      <c r="T133"/>
    </row>
    <row r="134" spans="1:20" x14ac:dyDescent="0.25">
      <c r="A134" s="4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6"/>
      <c r="P134"/>
      <c r="Q134"/>
      <c r="R134"/>
      <c r="S134"/>
      <c r="T134"/>
    </row>
    <row r="135" spans="1:20" x14ac:dyDescent="0.25">
      <c r="A135" s="30"/>
      <c r="B135" s="4"/>
      <c r="C135" s="4"/>
      <c r="D135" s="4"/>
      <c r="E135" s="4"/>
      <c r="F135" s="4"/>
      <c r="G135" s="4"/>
      <c r="H135" s="4"/>
      <c r="I135" s="4" t="s">
        <v>68</v>
      </c>
      <c r="J135" s="4" t="s">
        <v>67</v>
      </c>
      <c r="K135" s="4"/>
      <c r="L135" s="4"/>
      <c r="M135" s="4"/>
      <c r="N135" s="4"/>
      <c r="O135" s="46"/>
      <c r="P135"/>
      <c r="Q135"/>
      <c r="R135"/>
      <c r="S135"/>
      <c r="T135"/>
    </row>
    <row r="136" spans="1:20" x14ac:dyDescent="0.25">
      <c r="A136" s="33"/>
      <c r="B136" s="4"/>
      <c r="C136" s="4"/>
      <c r="D136" s="4"/>
      <c r="E136" s="4"/>
      <c r="F136" s="4"/>
      <c r="G136" s="4"/>
      <c r="H136" s="4"/>
      <c r="I136" s="4"/>
      <c r="J136" s="4"/>
      <c r="K136" s="4" t="s">
        <v>65</v>
      </c>
      <c r="L136" s="4" t="s">
        <v>50</v>
      </c>
      <c r="M136" s="4" t="s">
        <v>66</v>
      </c>
      <c r="N136" s="4"/>
      <c r="O136" s="46">
        <v>14952</v>
      </c>
      <c r="P136"/>
      <c r="Q136"/>
      <c r="R136"/>
      <c r="S136"/>
      <c r="T136"/>
    </row>
    <row r="137" spans="1:20" x14ac:dyDescent="0.25">
      <c r="A137" s="33"/>
      <c r="B137" s="4"/>
      <c r="C137" s="4"/>
      <c r="D137" s="4"/>
      <c r="E137" s="4"/>
      <c r="F137" s="4"/>
      <c r="G137" s="4"/>
      <c r="H137" s="4"/>
      <c r="I137" s="4"/>
      <c r="J137" s="4"/>
      <c r="K137" s="4" t="s">
        <v>69</v>
      </c>
      <c r="L137" s="4" t="s">
        <v>56</v>
      </c>
      <c r="M137" s="4" t="s">
        <v>70</v>
      </c>
      <c r="N137" s="4"/>
      <c r="O137" s="46">
        <v>14952</v>
      </c>
      <c r="P137"/>
      <c r="Q137"/>
      <c r="R137"/>
      <c r="S137"/>
      <c r="T137"/>
    </row>
    <row r="138" spans="1:20" x14ac:dyDescent="0.25">
      <c r="A138" s="33"/>
      <c r="B138" s="4"/>
      <c r="C138" s="4"/>
      <c r="D138" s="4"/>
      <c r="E138" s="4"/>
      <c r="F138" s="4"/>
      <c r="G138" s="4"/>
      <c r="H138" s="4"/>
      <c r="I138" s="4"/>
      <c r="J138" s="4"/>
      <c r="K138" s="4" t="s">
        <v>73</v>
      </c>
      <c r="L138" s="4" t="s">
        <v>50</v>
      </c>
      <c r="M138" s="4" t="s">
        <v>74</v>
      </c>
      <c r="N138" s="4" t="s">
        <v>140</v>
      </c>
      <c r="O138" s="46">
        <v>4799</v>
      </c>
      <c r="P138"/>
      <c r="Q138"/>
      <c r="R138"/>
      <c r="S138"/>
      <c r="T138"/>
    </row>
    <row r="139" spans="1:20" x14ac:dyDescent="0.25">
      <c r="A139" s="33"/>
      <c r="B139" s="4"/>
      <c r="C139" s="4"/>
      <c r="D139" s="4"/>
      <c r="E139" s="4"/>
      <c r="F139" s="4"/>
      <c r="G139" s="4"/>
      <c r="H139" s="4"/>
      <c r="I139" s="4"/>
      <c r="J139" s="4"/>
      <c r="K139" s="4" t="s">
        <v>80</v>
      </c>
      <c r="L139" s="4" t="s">
        <v>56</v>
      </c>
      <c r="M139" s="4" t="s">
        <v>81</v>
      </c>
      <c r="N139" s="4"/>
      <c r="O139" s="46">
        <v>4799</v>
      </c>
      <c r="P139"/>
      <c r="Q139"/>
      <c r="R139"/>
      <c r="S139"/>
      <c r="T139"/>
    </row>
    <row r="140" spans="1:20" x14ac:dyDescent="0.25">
      <c r="A140" s="33"/>
      <c r="B140" s="4"/>
      <c r="C140" s="4"/>
      <c r="D140" s="4"/>
      <c r="E140" s="4"/>
      <c r="F140" s="4"/>
      <c r="G140" s="4"/>
      <c r="H140" s="4"/>
      <c r="I140" s="4"/>
      <c r="J140" s="4"/>
      <c r="K140" s="4" t="s">
        <v>82</v>
      </c>
      <c r="L140" s="4" t="s">
        <v>50</v>
      </c>
      <c r="M140" s="4" t="s">
        <v>83</v>
      </c>
      <c r="N140" s="4"/>
      <c r="O140" s="46">
        <v>43262</v>
      </c>
      <c r="P140"/>
      <c r="Q140"/>
      <c r="R140"/>
      <c r="S140"/>
      <c r="T140"/>
    </row>
    <row r="141" spans="1:20" x14ac:dyDescent="0.25">
      <c r="A141" s="33"/>
      <c r="B141" s="4"/>
      <c r="C141" s="4"/>
      <c r="D141" s="4"/>
      <c r="E141" s="4"/>
      <c r="F141" s="4"/>
      <c r="G141" s="4"/>
      <c r="H141" s="4"/>
      <c r="I141" s="4"/>
      <c r="J141" s="4"/>
      <c r="K141" s="4" t="s">
        <v>86</v>
      </c>
      <c r="L141" s="4" t="s">
        <v>56</v>
      </c>
      <c r="M141" s="4" t="s">
        <v>87</v>
      </c>
      <c r="N141" s="4"/>
      <c r="O141" s="46">
        <v>43262</v>
      </c>
      <c r="P141"/>
      <c r="Q141"/>
      <c r="R141"/>
      <c r="S141"/>
      <c r="T141"/>
    </row>
    <row r="142" spans="1:20" x14ac:dyDescent="0.25">
      <c r="A142" s="33"/>
      <c r="B142" s="4"/>
      <c r="C142" s="4"/>
      <c r="D142" s="4"/>
      <c r="E142" s="4"/>
      <c r="F142" s="4"/>
      <c r="G142" s="4"/>
      <c r="H142" s="4"/>
      <c r="I142" s="4"/>
      <c r="J142" s="4"/>
      <c r="K142" s="4" t="s">
        <v>88</v>
      </c>
      <c r="L142" s="4" t="s">
        <v>56</v>
      </c>
      <c r="M142" s="4" t="s">
        <v>89</v>
      </c>
      <c r="N142" s="4"/>
      <c r="O142" s="46">
        <v>63013</v>
      </c>
      <c r="P142"/>
      <c r="Q142"/>
      <c r="R142"/>
      <c r="S142"/>
      <c r="T142"/>
    </row>
    <row r="143" spans="1:20" x14ac:dyDescent="0.25">
      <c r="A143" s="4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6"/>
      <c r="P143"/>
      <c r="Q143"/>
      <c r="R143"/>
      <c r="S143"/>
      <c r="T143"/>
    </row>
    <row r="144" spans="1:20" x14ac:dyDescent="0.25">
      <c r="A144" s="30"/>
      <c r="B144" s="4"/>
      <c r="C144" s="4"/>
      <c r="D144" s="4"/>
      <c r="E144" s="4"/>
      <c r="F144" s="4"/>
      <c r="G144" s="4"/>
      <c r="H144" s="4"/>
      <c r="I144" s="4" t="s">
        <v>93</v>
      </c>
      <c r="J144" s="4" t="s">
        <v>92</v>
      </c>
      <c r="K144" s="4"/>
      <c r="L144" s="4"/>
      <c r="M144" s="4"/>
      <c r="N144" s="4"/>
      <c r="O144" s="46"/>
      <c r="P144"/>
      <c r="Q144"/>
      <c r="R144"/>
      <c r="S144"/>
      <c r="T144"/>
    </row>
    <row r="145" spans="1:20" x14ac:dyDescent="0.25">
      <c r="A145" s="33"/>
      <c r="B145" s="4"/>
      <c r="C145" s="4"/>
      <c r="D145" s="4"/>
      <c r="E145" s="4"/>
      <c r="F145" s="4"/>
      <c r="G145" s="4"/>
      <c r="H145" s="4"/>
      <c r="I145" s="4"/>
      <c r="J145" s="4"/>
      <c r="K145" s="4" t="s">
        <v>90</v>
      </c>
      <c r="L145" s="4" t="s">
        <v>50</v>
      </c>
      <c r="M145" s="4" t="s">
        <v>91</v>
      </c>
      <c r="N145" s="4"/>
      <c r="O145" s="46">
        <v>87845</v>
      </c>
      <c r="P145"/>
      <c r="Q145"/>
      <c r="R145"/>
      <c r="S145"/>
      <c r="T145"/>
    </row>
    <row r="146" spans="1:20" x14ac:dyDescent="0.25">
      <c r="A146" s="33"/>
      <c r="B146" s="4"/>
      <c r="C146" s="4"/>
      <c r="D146" s="4"/>
      <c r="E146" s="4"/>
      <c r="F146" s="4"/>
      <c r="G146" s="4"/>
      <c r="H146" s="4"/>
      <c r="I146" s="4"/>
      <c r="J146" s="4"/>
      <c r="K146" s="4" t="s">
        <v>94</v>
      </c>
      <c r="L146" s="4" t="s">
        <v>50</v>
      </c>
      <c r="M146" s="4" t="s">
        <v>95</v>
      </c>
      <c r="N146" s="4"/>
      <c r="O146" s="46">
        <v>19752</v>
      </c>
      <c r="P146"/>
      <c r="Q146"/>
      <c r="R146"/>
      <c r="S146"/>
      <c r="T146"/>
    </row>
    <row r="147" spans="1:20" x14ac:dyDescent="0.25">
      <c r="A147" s="33"/>
      <c r="B147" s="4"/>
      <c r="C147" s="4"/>
      <c r="D147" s="4"/>
      <c r="E147" s="4"/>
      <c r="F147" s="4"/>
      <c r="G147" s="4"/>
      <c r="H147" s="4"/>
      <c r="I147" s="4"/>
      <c r="J147" s="4"/>
      <c r="K147" s="4" t="s">
        <v>96</v>
      </c>
      <c r="L147" s="4" t="s">
        <v>56</v>
      </c>
      <c r="M147" s="4" t="s">
        <v>97</v>
      </c>
      <c r="N147" s="4"/>
      <c r="O147" s="46">
        <v>-44245</v>
      </c>
      <c r="P147"/>
      <c r="Q147"/>
      <c r="R147"/>
      <c r="S147"/>
      <c r="T147"/>
    </row>
    <row r="148" spans="1:20" x14ac:dyDescent="0.25">
      <c r="A148" s="33"/>
      <c r="B148" s="4"/>
      <c r="C148" s="4"/>
      <c r="D148" s="4"/>
      <c r="E148" s="4"/>
      <c r="F148" s="4"/>
      <c r="G148" s="4"/>
      <c r="H148" s="4"/>
      <c r="I148" s="4"/>
      <c r="J148" s="4"/>
      <c r="K148" s="4" t="s">
        <v>98</v>
      </c>
      <c r="L148" s="4" t="s">
        <v>50</v>
      </c>
      <c r="M148" s="4" t="s">
        <v>99</v>
      </c>
      <c r="N148" s="4"/>
      <c r="O148" s="46">
        <v>-1396</v>
      </c>
      <c r="P148"/>
      <c r="Q148"/>
      <c r="R148"/>
      <c r="S148"/>
      <c r="T148"/>
    </row>
    <row r="149" spans="1:20" x14ac:dyDescent="0.25">
      <c r="A149" s="33"/>
      <c r="B149" s="4"/>
      <c r="C149" s="4"/>
      <c r="D149" s="4"/>
      <c r="E149" s="4"/>
      <c r="F149" s="4"/>
      <c r="G149" s="4"/>
      <c r="H149" s="4"/>
      <c r="I149" s="4"/>
      <c r="J149" s="4"/>
      <c r="K149" s="4" t="s">
        <v>100</v>
      </c>
      <c r="L149" s="4" t="s">
        <v>50</v>
      </c>
      <c r="M149" s="4" t="s">
        <v>101</v>
      </c>
      <c r="N149" s="4"/>
      <c r="O149" s="46">
        <v>61955</v>
      </c>
      <c r="P149"/>
      <c r="Q149"/>
      <c r="R149"/>
      <c r="S149"/>
      <c r="T149"/>
    </row>
    <row r="150" spans="1:20" x14ac:dyDescent="0.25">
      <c r="A150" s="33"/>
      <c r="B150" s="4"/>
      <c r="C150" s="4"/>
      <c r="D150" s="4"/>
      <c r="E150" s="4"/>
      <c r="F150" s="4"/>
      <c r="G150" s="4"/>
      <c r="H150" s="4"/>
      <c r="I150" s="4"/>
      <c r="J150" s="4"/>
      <c r="K150" s="4" t="s">
        <v>102</v>
      </c>
      <c r="L150" s="4" t="s">
        <v>56</v>
      </c>
      <c r="M150" s="4" t="s">
        <v>103</v>
      </c>
      <c r="N150" s="4"/>
      <c r="O150" s="46">
        <v>87845</v>
      </c>
      <c r="P150"/>
      <c r="Q150"/>
      <c r="R150"/>
      <c r="S150"/>
      <c r="T150"/>
    </row>
    <row r="151" spans="1:20" x14ac:dyDescent="0.25">
      <c r="A151" s="33"/>
      <c r="B151" s="4"/>
      <c r="C151" s="4"/>
      <c r="D151" s="4"/>
      <c r="E151" s="4"/>
      <c r="F151" s="4"/>
      <c r="G151" s="4"/>
      <c r="H151" s="4"/>
      <c r="I151" s="4"/>
      <c r="J151" s="4"/>
      <c r="K151" s="4" t="s">
        <v>104</v>
      </c>
      <c r="L151" s="4" t="s">
        <v>56</v>
      </c>
      <c r="M151" s="4" t="s">
        <v>105</v>
      </c>
      <c r="N151" s="4"/>
      <c r="O151" s="46">
        <v>61955</v>
      </c>
      <c r="P151"/>
      <c r="Q151"/>
      <c r="R151"/>
      <c r="S151"/>
      <c r="T151"/>
    </row>
    <row r="152" spans="1:20" x14ac:dyDescent="0.25">
      <c r="A152" s="4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6"/>
      <c r="P152"/>
      <c r="Q152"/>
      <c r="R152"/>
      <c r="S152"/>
      <c r="T152"/>
    </row>
    <row r="153" spans="1:20" x14ac:dyDescent="0.25">
      <c r="A153" s="30"/>
      <c r="B153" s="4"/>
      <c r="C153" s="4"/>
      <c r="D153" s="4"/>
      <c r="E153" s="4"/>
      <c r="F153" s="4"/>
      <c r="G153" s="4"/>
      <c r="H153" s="4"/>
      <c r="I153" s="4" t="s">
        <v>109</v>
      </c>
      <c r="J153" s="4" t="s">
        <v>108</v>
      </c>
      <c r="K153" s="4"/>
      <c r="L153" s="4"/>
      <c r="M153" s="4"/>
      <c r="N153" s="4"/>
      <c r="O153" s="46"/>
      <c r="P153"/>
      <c r="Q153"/>
      <c r="R153"/>
      <c r="S153"/>
      <c r="T153"/>
    </row>
    <row r="154" spans="1:20" x14ac:dyDescent="0.25">
      <c r="A154" s="33"/>
      <c r="B154" s="4"/>
      <c r="C154" s="4"/>
      <c r="D154" s="4"/>
      <c r="E154" s="4"/>
      <c r="F154" s="4"/>
      <c r="G154" s="4"/>
      <c r="H154" s="4"/>
      <c r="I154" s="4"/>
      <c r="J154" s="4"/>
      <c r="K154" s="4" t="s">
        <v>106</v>
      </c>
      <c r="L154" s="4" t="s">
        <v>56</v>
      </c>
      <c r="M154" s="4" t="s">
        <v>107</v>
      </c>
      <c r="N154" s="4"/>
      <c r="O154" s="46">
        <v>144</v>
      </c>
      <c r="P154"/>
      <c r="Q154"/>
      <c r="R154"/>
      <c r="S154"/>
      <c r="T154"/>
    </row>
    <row r="155" spans="1:20" x14ac:dyDescent="0.25">
      <c r="A155" s="33"/>
      <c r="B155" s="4"/>
      <c r="C155" s="4"/>
      <c r="D155" s="4"/>
      <c r="E155" s="4"/>
      <c r="F155" s="4"/>
      <c r="G155" s="4"/>
      <c r="H155" s="4"/>
      <c r="I155" s="4"/>
      <c r="J155" s="4"/>
      <c r="K155" s="4" t="s">
        <v>112</v>
      </c>
      <c r="L155" s="4" t="s">
        <v>50</v>
      </c>
      <c r="M155" s="4" t="s">
        <v>113</v>
      </c>
      <c r="N155" s="4"/>
      <c r="O155" s="46">
        <v>44245</v>
      </c>
      <c r="P155"/>
      <c r="Q155"/>
      <c r="R155"/>
      <c r="S155"/>
      <c r="T155"/>
    </row>
    <row r="156" spans="1:20" x14ac:dyDescent="0.25">
      <c r="A156" s="33"/>
      <c r="B156" s="4"/>
      <c r="C156" s="4"/>
      <c r="D156" s="4"/>
      <c r="E156" s="4"/>
      <c r="F156" s="4"/>
      <c r="G156" s="4"/>
      <c r="H156" s="4"/>
      <c r="I156" s="4"/>
      <c r="J156" s="4"/>
      <c r="K156" s="4" t="s">
        <v>114</v>
      </c>
      <c r="L156" s="4" t="s">
        <v>56</v>
      </c>
      <c r="M156" s="4" t="s">
        <v>115</v>
      </c>
      <c r="N156" s="4"/>
      <c r="O156" s="46">
        <v>44245</v>
      </c>
      <c r="P156"/>
      <c r="Q156"/>
      <c r="R156"/>
      <c r="S156"/>
      <c r="T156"/>
    </row>
    <row r="157" spans="1:20" x14ac:dyDescent="0.25">
      <c r="A157" s="33"/>
      <c r="B157" s="4"/>
      <c r="C157" s="4"/>
      <c r="D157" s="4"/>
      <c r="E157" s="4"/>
      <c r="F157" s="4"/>
      <c r="G157" s="4"/>
      <c r="H157" s="4"/>
      <c r="I157" s="4"/>
      <c r="J157" s="4"/>
      <c r="K157" s="4" t="s">
        <v>118</v>
      </c>
      <c r="L157" s="4" t="s">
        <v>50</v>
      </c>
      <c r="M157" s="4" t="s">
        <v>119</v>
      </c>
      <c r="N157" s="4"/>
      <c r="O157" s="46">
        <v>-144</v>
      </c>
      <c r="P157"/>
      <c r="Q157"/>
      <c r="R157"/>
      <c r="S157"/>
      <c r="T157"/>
    </row>
    <row r="158" spans="1:20" x14ac:dyDescent="0.25">
      <c r="A158" s="33"/>
      <c r="B158" s="4"/>
      <c r="C158" s="4"/>
      <c r="D158" s="4"/>
      <c r="E158" s="4"/>
      <c r="F158" s="4"/>
      <c r="G158" s="4"/>
      <c r="H158" s="4"/>
      <c r="I158" s="4"/>
      <c r="J158" s="4"/>
      <c r="K158" s="4" t="s">
        <v>120</v>
      </c>
      <c r="L158" s="4" t="s">
        <v>56</v>
      </c>
      <c r="M158" s="4" t="s">
        <v>121</v>
      </c>
      <c r="N158" s="4"/>
      <c r="O158" s="46">
        <v>-144</v>
      </c>
      <c r="P158"/>
      <c r="Q158"/>
      <c r="R158"/>
      <c r="S158"/>
      <c r="T158"/>
    </row>
    <row r="159" spans="1:20" x14ac:dyDescent="0.25">
      <c r="A159" s="33"/>
      <c r="B159" s="4"/>
      <c r="C159" s="4"/>
      <c r="D159" s="4"/>
      <c r="E159" s="4"/>
      <c r="F159" s="4"/>
      <c r="G159" s="4"/>
      <c r="H159" s="4"/>
      <c r="I159" s="4"/>
      <c r="J159" s="4"/>
      <c r="K159" s="4" t="s">
        <v>122</v>
      </c>
      <c r="L159" s="4" t="s">
        <v>56</v>
      </c>
      <c r="M159" s="4" t="s">
        <v>123</v>
      </c>
      <c r="N159" s="4"/>
      <c r="O159" s="46">
        <v>44101</v>
      </c>
      <c r="P159"/>
      <c r="Q159"/>
      <c r="R159"/>
      <c r="S159"/>
      <c r="T159"/>
    </row>
    <row r="160" spans="1:20" x14ac:dyDescent="0.25">
      <c r="A160" s="33"/>
      <c r="B160" s="4"/>
      <c r="C160" s="4"/>
      <c r="D160" s="4"/>
      <c r="E160" s="4"/>
      <c r="F160" s="4"/>
      <c r="G160" s="4"/>
      <c r="H160" s="4"/>
      <c r="I160" s="4"/>
      <c r="J160" s="4"/>
      <c r="K160" s="4" t="s">
        <v>124</v>
      </c>
      <c r="L160" s="4" t="s">
        <v>56</v>
      </c>
      <c r="M160" s="4" t="s">
        <v>125</v>
      </c>
      <c r="N160" s="4"/>
      <c r="O160" s="46">
        <v>44101</v>
      </c>
      <c r="P160"/>
      <c r="Q160"/>
      <c r="R160"/>
      <c r="S160"/>
      <c r="T160"/>
    </row>
    <row r="161" spans="1:20" x14ac:dyDescent="0.25">
      <c r="A161" s="4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6"/>
      <c r="P161"/>
      <c r="Q161"/>
      <c r="R161"/>
      <c r="S161"/>
      <c r="T161"/>
    </row>
    <row r="162" spans="1:20" x14ac:dyDescent="0.25">
      <c r="A162" s="30"/>
      <c r="B162" s="4"/>
      <c r="C162" s="4"/>
      <c r="D162" s="4"/>
      <c r="E162" s="4"/>
      <c r="F162" s="4" t="s">
        <v>141</v>
      </c>
      <c r="G162" s="4" t="s">
        <v>142</v>
      </c>
      <c r="H162" s="4"/>
      <c r="I162" s="4"/>
      <c r="J162" s="4"/>
      <c r="K162" s="4"/>
      <c r="L162" s="4"/>
      <c r="M162" s="4"/>
      <c r="N162" s="4"/>
      <c r="O162" s="46"/>
      <c r="P162"/>
      <c r="Q162"/>
      <c r="R162"/>
      <c r="S162"/>
      <c r="T162"/>
    </row>
    <row r="163" spans="1:20" x14ac:dyDescent="0.25">
      <c r="A163" s="33"/>
      <c r="B163" s="4"/>
      <c r="C163" s="4"/>
      <c r="D163" s="4"/>
      <c r="E163" s="4"/>
      <c r="F163" s="4"/>
      <c r="G163" s="4"/>
      <c r="H163" s="4" t="s">
        <v>51</v>
      </c>
      <c r="I163" s="4"/>
      <c r="J163" s="4"/>
      <c r="K163" s="4"/>
      <c r="L163" s="4"/>
      <c r="M163" s="4"/>
      <c r="N163" s="4"/>
      <c r="O163" s="46"/>
      <c r="P163"/>
      <c r="Q163"/>
      <c r="R163"/>
      <c r="S163"/>
      <c r="T163"/>
    </row>
    <row r="164" spans="1:20" x14ac:dyDescent="0.25">
      <c r="A164" s="33"/>
      <c r="B164" s="4"/>
      <c r="C164" s="4"/>
      <c r="D164" s="4"/>
      <c r="E164" s="4"/>
      <c r="F164" s="4"/>
      <c r="G164" s="4"/>
      <c r="H164" s="4"/>
      <c r="I164" s="4" t="s">
        <v>49</v>
      </c>
      <c r="J164" s="4" t="s">
        <v>48</v>
      </c>
      <c r="K164" s="4"/>
      <c r="L164" s="4"/>
      <c r="M164" s="4"/>
      <c r="N164" s="4"/>
      <c r="O164" s="46"/>
      <c r="P164"/>
      <c r="Q164"/>
      <c r="R164"/>
      <c r="S164"/>
      <c r="T164"/>
    </row>
    <row r="165" spans="1:20" x14ac:dyDescent="0.25">
      <c r="A165" s="33"/>
      <c r="B165" s="4"/>
      <c r="C165" s="4"/>
      <c r="D165" s="4"/>
      <c r="E165" s="4"/>
      <c r="F165" s="4"/>
      <c r="G165" s="4"/>
      <c r="H165" s="4"/>
      <c r="I165" s="4"/>
      <c r="J165" s="4"/>
      <c r="K165" s="4" t="s">
        <v>44</v>
      </c>
      <c r="L165" s="4" t="s">
        <v>50</v>
      </c>
      <c r="M165" s="4" t="s">
        <v>45</v>
      </c>
      <c r="N165" s="4"/>
      <c r="O165" s="46">
        <v>12438</v>
      </c>
      <c r="P165"/>
      <c r="Q165"/>
      <c r="R165"/>
      <c r="S165"/>
      <c r="T165"/>
    </row>
    <row r="166" spans="1:20" x14ac:dyDescent="0.25">
      <c r="A166" s="33"/>
      <c r="B166" s="4"/>
      <c r="C166" s="4"/>
      <c r="D166" s="4"/>
      <c r="E166" s="4"/>
      <c r="F166" s="4"/>
      <c r="G166" s="4"/>
      <c r="H166" s="4"/>
      <c r="I166" s="4"/>
      <c r="J166" s="4"/>
      <c r="K166" s="4" t="s">
        <v>52</v>
      </c>
      <c r="L166" s="4" t="s">
        <v>50</v>
      </c>
      <c r="M166" s="4" t="s">
        <v>53</v>
      </c>
      <c r="N166" s="4"/>
      <c r="O166" s="46">
        <v>693</v>
      </c>
      <c r="P166"/>
      <c r="Q166"/>
      <c r="R166"/>
      <c r="S166"/>
      <c r="T166"/>
    </row>
    <row r="167" spans="1:20" x14ac:dyDescent="0.25">
      <c r="A167" s="33"/>
      <c r="B167" s="4"/>
      <c r="C167" s="4"/>
      <c r="D167" s="4"/>
      <c r="E167" s="4"/>
      <c r="F167" s="4"/>
      <c r="G167" s="4"/>
      <c r="H167" s="4"/>
      <c r="I167" s="4"/>
      <c r="J167" s="4"/>
      <c r="K167" s="4" t="s">
        <v>54</v>
      </c>
      <c r="L167" s="4" t="s">
        <v>56</v>
      </c>
      <c r="M167" s="4" t="s">
        <v>55</v>
      </c>
      <c r="N167" s="4"/>
      <c r="O167" s="46">
        <v>13131</v>
      </c>
      <c r="P167"/>
      <c r="Q167"/>
      <c r="R167"/>
      <c r="S167"/>
      <c r="T167"/>
    </row>
    <row r="168" spans="1:20" x14ac:dyDescent="0.25">
      <c r="A168" s="33"/>
      <c r="B168" s="4"/>
      <c r="C168" s="4"/>
      <c r="D168" s="4"/>
      <c r="E168" s="4"/>
      <c r="F168" s="4"/>
      <c r="G168" s="4"/>
      <c r="H168" s="4"/>
      <c r="I168" s="4"/>
      <c r="J168" s="4"/>
      <c r="K168" s="4" t="s">
        <v>57</v>
      </c>
      <c r="L168" s="4" t="s">
        <v>50</v>
      </c>
      <c r="M168" s="4" t="s">
        <v>58</v>
      </c>
      <c r="N168" s="4"/>
      <c r="O168" s="46">
        <v>2</v>
      </c>
      <c r="P168"/>
      <c r="Q168"/>
      <c r="R168"/>
      <c r="S168"/>
      <c r="T168"/>
    </row>
    <row r="169" spans="1:20" x14ac:dyDescent="0.25">
      <c r="A169" s="33"/>
      <c r="B169" s="4"/>
      <c r="C169" s="4"/>
      <c r="D169" s="4"/>
      <c r="E169" s="4"/>
      <c r="F169" s="4"/>
      <c r="G169" s="4"/>
      <c r="H169" s="4"/>
      <c r="I169" s="4"/>
      <c r="J169" s="4"/>
      <c r="K169" s="4" t="s">
        <v>59</v>
      </c>
      <c r="L169" s="4" t="s">
        <v>56</v>
      </c>
      <c r="M169" s="4" t="s">
        <v>60</v>
      </c>
      <c r="N169" s="4"/>
      <c r="O169" s="46">
        <v>2</v>
      </c>
      <c r="P169"/>
      <c r="Q169"/>
      <c r="R169"/>
      <c r="S169"/>
      <c r="T169"/>
    </row>
    <row r="170" spans="1:20" x14ac:dyDescent="0.25">
      <c r="A170" s="33"/>
      <c r="B170" s="4"/>
      <c r="C170" s="4"/>
      <c r="D170" s="4"/>
      <c r="E170" s="4"/>
      <c r="F170" s="4"/>
      <c r="G170" s="4"/>
      <c r="H170" s="4"/>
      <c r="I170" s="4"/>
      <c r="J170" s="4"/>
      <c r="K170" s="4" t="s">
        <v>61</v>
      </c>
      <c r="L170" s="4" t="s">
        <v>56</v>
      </c>
      <c r="M170" s="4" t="s">
        <v>62</v>
      </c>
      <c r="N170" s="4"/>
      <c r="O170" s="46">
        <v>2</v>
      </c>
      <c r="P170"/>
      <c r="Q170"/>
      <c r="R170"/>
      <c r="S170"/>
      <c r="T170"/>
    </row>
    <row r="171" spans="1:20" x14ac:dyDescent="0.25">
      <c r="A171" s="33"/>
      <c r="B171" s="4"/>
      <c r="C171" s="4"/>
      <c r="D171" s="4"/>
      <c r="E171" s="4"/>
      <c r="F171" s="4"/>
      <c r="G171" s="4"/>
      <c r="H171" s="4"/>
      <c r="I171" s="4"/>
      <c r="J171" s="4"/>
      <c r="K171" s="4" t="s">
        <v>63</v>
      </c>
      <c r="L171" s="4" t="s">
        <v>56</v>
      </c>
      <c r="M171" s="4" t="s">
        <v>64</v>
      </c>
      <c r="N171" s="4"/>
      <c r="O171" s="46">
        <v>13133</v>
      </c>
      <c r="P171"/>
      <c r="Q171"/>
      <c r="R171"/>
      <c r="S171"/>
      <c r="T171"/>
    </row>
    <row r="172" spans="1:20" x14ac:dyDescent="0.25">
      <c r="A172" s="4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6"/>
      <c r="P172"/>
      <c r="Q172"/>
      <c r="R172"/>
      <c r="S172"/>
      <c r="T172"/>
    </row>
    <row r="173" spans="1:20" x14ac:dyDescent="0.25">
      <c r="A173" s="30"/>
      <c r="B173" s="4"/>
      <c r="C173" s="4"/>
      <c r="D173" s="4"/>
      <c r="E173" s="4"/>
      <c r="F173" s="4"/>
      <c r="G173" s="4"/>
      <c r="H173" s="4"/>
      <c r="I173" s="4" t="s">
        <v>68</v>
      </c>
      <c r="J173" s="4" t="s">
        <v>67</v>
      </c>
      <c r="K173" s="4"/>
      <c r="L173" s="4"/>
      <c r="M173" s="4"/>
      <c r="N173" s="4"/>
      <c r="O173" s="46"/>
      <c r="P173"/>
      <c r="Q173"/>
      <c r="R173"/>
      <c r="S173"/>
      <c r="T173"/>
    </row>
    <row r="174" spans="1:20" x14ac:dyDescent="0.25">
      <c r="A174" s="33"/>
      <c r="B174" s="4"/>
      <c r="C174" s="4"/>
      <c r="D174" s="4"/>
      <c r="E174" s="4"/>
      <c r="F174" s="4"/>
      <c r="G174" s="4"/>
      <c r="H174" s="4"/>
      <c r="I174" s="4"/>
      <c r="J174" s="4"/>
      <c r="K174" s="4" t="s">
        <v>65</v>
      </c>
      <c r="L174" s="4" t="s">
        <v>50</v>
      </c>
      <c r="M174" s="4" t="s">
        <v>66</v>
      </c>
      <c r="N174" s="4"/>
      <c r="O174" s="46">
        <v>10914</v>
      </c>
      <c r="P174"/>
      <c r="Q174"/>
      <c r="R174"/>
      <c r="S174"/>
      <c r="T174"/>
    </row>
    <row r="175" spans="1:20" x14ac:dyDescent="0.25">
      <c r="A175" s="33"/>
      <c r="B175" s="4"/>
      <c r="C175" s="4"/>
      <c r="D175" s="4"/>
      <c r="E175" s="4"/>
      <c r="F175" s="4"/>
      <c r="G175" s="4"/>
      <c r="H175" s="4"/>
      <c r="I175" s="4"/>
      <c r="J175" s="4"/>
      <c r="K175" s="4" t="s">
        <v>69</v>
      </c>
      <c r="L175" s="4" t="s">
        <v>56</v>
      </c>
      <c r="M175" s="4" t="s">
        <v>70</v>
      </c>
      <c r="N175" s="4"/>
      <c r="O175" s="46">
        <v>10914</v>
      </c>
      <c r="P175"/>
      <c r="Q175"/>
      <c r="R175"/>
      <c r="S175"/>
      <c r="T175"/>
    </row>
    <row r="176" spans="1:20" x14ac:dyDescent="0.25">
      <c r="A176" s="33"/>
      <c r="B176" s="4"/>
      <c r="C176" s="4"/>
      <c r="D176" s="4"/>
      <c r="E176" s="4"/>
      <c r="F176" s="4"/>
      <c r="G176" s="4"/>
      <c r="H176" s="4"/>
      <c r="I176" s="4"/>
      <c r="J176" s="4"/>
      <c r="K176" s="4" t="s">
        <v>71</v>
      </c>
      <c r="L176" s="4" t="s">
        <v>50</v>
      </c>
      <c r="M176" s="4" t="s">
        <v>72</v>
      </c>
      <c r="N176" s="4"/>
      <c r="O176" s="46">
        <v>78</v>
      </c>
      <c r="P176"/>
      <c r="Q176"/>
      <c r="R176"/>
      <c r="S176"/>
      <c r="T176"/>
    </row>
    <row r="177" spans="1:20" x14ac:dyDescent="0.25">
      <c r="A177" s="33"/>
      <c r="B177" s="4"/>
      <c r="C177" s="4"/>
      <c r="D177" s="4"/>
      <c r="E177" s="4"/>
      <c r="F177" s="4"/>
      <c r="G177" s="4"/>
      <c r="H177" s="4"/>
      <c r="I177" s="4"/>
      <c r="J177" s="4"/>
      <c r="K177" s="4" t="s">
        <v>80</v>
      </c>
      <c r="L177" s="4" t="s">
        <v>56</v>
      </c>
      <c r="M177" s="4" t="s">
        <v>81</v>
      </c>
      <c r="N177" s="4"/>
      <c r="O177" s="46">
        <v>78</v>
      </c>
      <c r="P177"/>
      <c r="Q177"/>
      <c r="R177"/>
      <c r="S177"/>
      <c r="T177"/>
    </row>
    <row r="178" spans="1:20" x14ac:dyDescent="0.25">
      <c r="A178" s="33"/>
      <c r="B178" s="4"/>
      <c r="C178" s="4"/>
      <c r="D178" s="4"/>
      <c r="E178" s="4"/>
      <c r="F178" s="4"/>
      <c r="G178" s="4"/>
      <c r="H178" s="4"/>
      <c r="I178" s="4"/>
      <c r="J178" s="4"/>
      <c r="K178" s="4" t="s">
        <v>82</v>
      </c>
      <c r="L178" s="4" t="s">
        <v>50</v>
      </c>
      <c r="M178" s="4" t="s">
        <v>83</v>
      </c>
      <c r="N178" s="4"/>
      <c r="O178" s="46">
        <v>2141</v>
      </c>
      <c r="P178"/>
      <c r="Q178"/>
      <c r="R178"/>
      <c r="S178"/>
      <c r="T178"/>
    </row>
    <row r="179" spans="1:20" x14ac:dyDescent="0.25">
      <c r="A179" s="33"/>
      <c r="B179" s="4"/>
      <c r="C179" s="4"/>
      <c r="D179" s="4"/>
      <c r="E179" s="4"/>
      <c r="F179" s="4"/>
      <c r="G179" s="4"/>
      <c r="H179" s="4"/>
      <c r="I179" s="4"/>
      <c r="J179" s="4"/>
      <c r="K179" s="4" t="s">
        <v>86</v>
      </c>
      <c r="L179" s="4" t="s">
        <v>56</v>
      </c>
      <c r="M179" s="4" t="s">
        <v>87</v>
      </c>
      <c r="N179" s="4"/>
      <c r="O179" s="46">
        <v>2141</v>
      </c>
      <c r="P179"/>
      <c r="Q179"/>
      <c r="R179"/>
      <c r="S179"/>
      <c r="T179"/>
    </row>
    <row r="180" spans="1:20" x14ac:dyDescent="0.25">
      <c r="A180" s="33"/>
      <c r="B180" s="4"/>
      <c r="C180" s="4"/>
      <c r="D180" s="4"/>
      <c r="E180" s="4"/>
      <c r="F180" s="4"/>
      <c r="G180" s="4"/>
      <c r="H180" s="4"/>
      <c r="I180" s="4"/>
      <c r="J180" s="4"/>
      <c r="K180" s="4" t="s">
        <v>88</v>
      </c>
      <c r="L180" s="4" t="s">
        <v>56</v>
      </c>
      <c r="M180" s="4" t="s">
        <v>89</v>
      </c>
      <c r="N180" s="4"/>
      <c r="O180" s="46">
        <v>13133</v>
      </c>
      <c r="P180"/>
      <c r="Q180"/>
      <c r="R180"/>
      <c r="S180"/>
      <c r="T180"/>
    </row>
    <row r="181" spans="1:20" x14ac:dyDescent="0.25">
      <c r="A181" s="4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6"/>
      <c r="P181"/>
      <c r="Q181"/>
      <c r="R181"/>
      <c r="S181"/>
      <c r="T181"/>
    </row>
    <row r="182" spans="1:20" x14ac:dyDescent="0.25">
      <c r="A182" s="30"/>
      <c r="B182" s="4"/>
      <c r="C182" s="4"/>
      <c r="D182" s="4"/>
      <c r="E182" s="4"/>
      <c r="F182" s="4"/>
      <c r="G182" s="4"/>
      <c r="H182" s="4"/>
      <c r="I182" s="4" t="s">
        <v>93</v>
      </c>
      <c r="J182" s="4" t="s">
        <v>92</v>
      </c>
      <c r="K182" s="4"/>
      <c r="L182" s="4"/>
      <c r="M182" s="4"/>
      <c r="N182" s="4"/>
      <c r="O182" s="46"/>
      <c r="P182"/>
      <c r="Q182"/>
      <c r="R182"/>
      <c r="S182"/>
      <c r="T182"/>
    </row>
    <row r="183" spans="1:20" x14ac:dyDescent="0.25">
      <c r="A183" s="33"/>
      <c r="B183" s="4"/>
      <c r="C183" s="4"/>
      <c r="D183" s="4"/>
      <c r="E183" s="4"/>
      <c r="F183" s="4"/>
      <c r="G183" s="4"/>
      <c r="H183" s="4"/>
      <c r="I183" s="4"/>
      <c r="J183" s="4"/>
      <c r="K183" s="4" t="s">
        <v>90</v>
      </c>
      <c r="L183" s="4" t="s">
        <v>50</v>
      </c>
      <c r="M183" s="4" t="s">
        <v>91</v>
      </c>
      <c r="N183" s="4"/>
      <c r="O183" s="46">
        <v>91439</v>
      </c>
      <c r="P183"/>
      <c r="Q183"/>
      <c r="R183"/>
      <c r="S183"/>
      <c r="T183"/>
    </row>
    <row r="184" spans="1:20" x14ac:dyDescent="0.25">
      <c r="A184" s="33"/>
      <c r="B184" s="4"/>
      <c r="C184" s="4"/>
      <c r="D184" s="4"/>
      <c r="E184" s="4"/>
      <c r="F184" s="4"/>
      <c r="G184" s="4"/>
      <c r="H184" s="4"/>
      <c r="I184" s="4"/>
      <c r="J184" s="4"/>
      <c r="K184" s="4" t="s">
        <v>94</v>
      </c>
      <c r="L184" s="4" t="s">
        <v>50</v>
      </c>
      <c r="M184" s="4" t="s">
        <v>95</v>
      </c>
      <c r="N184" s="4"/>
      <c r="O184" s="46">
        <v>10992</v>
      </c>
      <c r="P184"/>
      <c r="Q184"/>
      <c r="R184"/>
      <c r="S184"/>
      <c r="T184"/>
    </row>
    <row r="185" spans="1:20" x14ac:dyDescent="0.25">
      <c r="A185" s="33"/>
      <c r="B185" s="4"/>
      <c r="C185" s="4"/>
      <c r="D185" s="4"/>
      <c r="E185" s="4"/>
      <c r="F185" s="4"/>
      <c r="G185" s="4"/>
      <c r="H185" s="4"/>
      <c r="I185" s="4"/>
      <c r="J185" s="4"/>
      <c r="K185" s="4" t="s">
        <v>96</v>
      </c>
      <c r="L185" s="4" t="s">
        <v>56</v>
      </c>
      <c r="M185" s="4" t="s">
        <v>97</v>
      </c>
      <c r="N185" s="4"/>
      <c r="O185" s="46">
        <v>-80337</v>
      </c>
      <c r="P185"/>
      <c r="Q185"/>
      <c r="R185"/>
      <c r="S185"/>
      <c r="T185"/>
    </row>
    <row r="186" spans="1:20" x14ac:dyDescent="0.25">
      <c r="A186" s="33"/>
      <c r="B186" s="4"/>
      <c r="C186" s="4"/>
      <c r="D186" s="4"/>
      <c r="E186" s="4"/>
      <c r="F186" s="4"/>
      <c r="G186" s="4"/>
      <c r="H186" s="4"/>
      <c r="I186" s="4"/>
      <c r="J186" s="4"/>
      <c r="K186" s="4" t="s">
        <v>98</v>
      </c>
      <c r="L186" s="4" t="s">
        <v>50</v>
      </c>
      <c r="M186" s="4" t="s">
        <v>99</v>
      </c>
      <c r="N186" s="4"/>
      <c r="O186" s="46">
        <v>-693</v>
      </c>
      <c r="P186"/>
      <c r="Q186"/>
      <c r="R186"/>
      <c r="S186"/>
      <c r="T186"/>
    </row>
    <row r="187" spans="1:20" x14ac:dyDescent="0.25">
      <c r="A187" s="33"/>
      <c r="B187" s="4"/>
      <c r="C187" s="4"/>
      <c r="D187" s="4"/>
      <c r="E187" s="4"/>
      <c r="F187" s="4"/>
      <c r="G187" s="4"/>
      <c r="H187" s="4"/>
      <c r="I187" s="4"/>
      <c r="J187" s="4"/>
      <c r="K187" s="4" t="s">
        <v>100</v>
      </c>
      <c r="L187" s="4" t="s">
        <v>50</v>
      </c>
      <c r="M187" s="4" t="s">
        <v>101</v>
      </c>
      <c r="N187" s="4"/>
      <c r="O187" s="46">
        <v>21401</v>
      </c>
      <c r="P187"/>
      <c r="Q187"/>
      <c r="R187"/>
      <c r="S187"/>
      <c r="T187"/>
    </row>
    <row r="188" spans="1:20" x14ac:dyDescent="0.25">
      <c r="A188" s="33"/>
      <c r="B188" s="4"/>
      <c r="C188" s="4"/>
      <c r="D188" s="4"/>
      <c r="E188" s="4"/>
      <c r="F188" s="4"/>
      <c r="G188" s="4"/>
      <c r="H188" s="4"/>
      <c r="I188" s="4"/>
      <c r="J188" s="4"/>
      <c r="K188" s="4" t="s">
        <v>102</v>
      </c>
      <c r="L188" s="4" t="s">
        <v>56</v>
      </c>
      <c r="M188" s="4" t="s">
        <v>103</v>
      </c>
      <c r="N188" s="4"/>
      <c r="O188" s="46">
        <v>91439</v>
      </c>
      <c r="P188"/>
      <c r="Q188"/>
      <c r="R188"/>
      <c r="S188"/>
      <c r="T188"/>
    </row>
    <row r="189" spans="1:20" x14ac:dyDescent="0.25">
      <c r="A189" s="33"/>
      <c r="B189" s="4"/>
      <c r="C189" s="4"/>
      <c r="D189" s="4"/>
      <c r="E189" s="4"/>
      <c r="F189" s="4"/>
      <c r="G189" s="4"/>
      <c r="H189" s="4"/>
      <c r="I189" s="4"/>
      <c r="J189" s="4"/>
      <c r="K189" s="4" t="s">
        <v>104</v>
      </c>
      <c r="L189" s="4" t="s">
        <v>56</v>
      </c>
      <c r="M189" s="4" t="s">
        <v>105</v>
      </c>
      <c r="N189" s="4"/>
      <c r="O189" s="46">
        <v>21401</v>
      </c>
      <c r="P189"/>
      <c r="Q189"/>
      <c r="R189"/>
      <c r="S189"/>
      <c r="T189"/>
    </row>
    <row r="190" spans="1:20" x14ac:dyDescent="0.25">
      <c r="A190" s="4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6"/>
      <c r="P190"/>
      <c r="Q190"/>
      <c r="R190"/>
      <c r="S190"/>
      <c r="T190"/>
    </row>
    <row r="191" spans="1:20" x14ac:dyDescent="0.25">
      <c r="A191" s="30"/>
      <c r="B191" s="4"/>
      <c r="C191" s="4"/>
      <c r="D191" s="4"/>
      <c r="E191" s="4"/>
      <c r="F191" s="4"/>
      <c r="G191" s="4"/>
      <c r="H191" s="4"/>
      <c r="I191" s="4" t="s">
        <v>109</v>
      </c>
      <c r="J191" s="4" t="s">
        <v>108</v>
      </c>
      <c r="K191" s="4"/>
      <c r="L191" s="4"/>
      <c r="M191" s="4"/>
      <c r="N191" s="4"/>
      <c r="O191" s="46"/>
      <c r="P191"/>
      <c r="Q191"/>
      <c r="R191"/>
      <c r="S191"/>
      <c r="T191"/>
    </row>
    <row r="192" spans="1:20" x14ac:dyDescent="0.25">
      <c r="A192" s="33"/>
      <c r="B192" s="4"/>
      <c r="C192" s="4"/>
      <c r="D192" s="4"/>
      <c r="E192" s="4"/>
      <c r="F192" s="4"/>
      <c r="G192" s="4"/>
      <c r="H192" s="4"/>
      <c r="I192" s="4"/>
      <c r="J192" s="4"/>
      <c r="K192" s="4" t="s">
        <v>106</v>
      </c>
      <c r="L192" s="4" t="s">
        <v>56</v>
      </c>
      <c r="M192" s="4" t="s">
        <v>107</v>
      </c>
      <c r="N192" s="4"/>
      <c r="O192" s="46">
        <v>2</v>
      </c>
      <c r="P192"/>
      <c r="Q192"/>
      <c r="R192"/>
      <c r="S192"/>
      <c r="T192"/>
    </row>
    <row r="193" spans="1:20" x14ac:dyDescent="0.25">
      <c r="A193" s="33"/>
      <c r="B193" s="4"/>
      <c r="C193" s="4"/>
      <c r="D193" s="4"/>
      <c r="E193" s="4"/>
      <c r="F193" s="4"/>
      <c r="G193" s="4"/>
      <c r="H193" s="4"/>
      <c r="I193" s="4"/>
      <c r="J193" s="4"/>
      <c r="K193" s="4" t="s">
        <v>112</v>
      </c>
      <c r="L193" s="4" t="s">
        <v>50</v>
      </c>
      <c r="M193" s="4" t="s">
        <v>113</v>
      </c>
      <c r="N193" s="4"/>
      <c r="O193" s="46">
        <v>80337</v>
      </c>
      <c r="P193"/>
      <c r="Q193"/>
      <c r="R193"/>
      <c r="S193"/>
      <c r="T193"/>
    </row>
    <row r="194" spans="1:20" x14ac:dyDescent="0.25">
      <c r="A194" s="33"/>
      <c r="B194" s="4"/>
      <c r="C194" s="4"/>
      <c r="D194" s="4"/>
      <c r="E194" s="4"/>
      <c r="F194" s="4"/>
      <c r="G194" s="4"/>
      <c r="H194" s="4"/>
      <c r="I194" s="4"/>
      <c r="J194" s="4"/>
      <c r="K194" s="4" t="s">
        <v>114</v>
      </c>
      <c r="L194" s="4" t="s">
        <v>56</v>
      </c>
      <c r="M194" s="4" t="s">
        <v>115</v>
      </c>
      <c r="N194" s="4"/>
      <c r="O194" s="46">
        <v>80337</v>
      </c>
      <c r="P194"/>
      <c r="Q194"/>
      <c r="R194"/>
      <c r="S194"/>
      <c r="T194"/>
    </row>
    <row r="195" spans="1:20" x14ac:dyDescent="0.25">
      <c r="A195" s="33"/>
      <c r="B195" s="4"/>
      <c r="C195" s="4"/>
      <c r="D195" s="4"/>
      <c r="E195" s="4"/>
      <c r="F195" s="4"/>
      <c r="G195" s="4"/>
      <c r="H195" s="4"/>
      <c r="I195" s="4"/>
      <c r="J195" s="4"/>
      <c r="K195" s="4" t="s">
        <v>118</v>
      </c>
      <c r="L195" s="4" t="s">
        <v>50</v>
      </c>
      <c r="M195" s="4" t="s">
        <v>119</v>
      </c>
      <c r="N195" s="4"/>
      <c r="O195" s="46">
        <v>-2</v>
      </c>
      <c r="P195"/>
      <c r="Q195"/>
      <c r="R195"/>
      <c r="S195"/>
      <c r="T195"/>
    </row>
    <row r="196" spans="1:20" x14ac:dyDescent="0.25">
      <c r="A196" s="33"/>
      <c r="B196" s="4"/>
      <c r="C196" s="4"/>
      <c r="D196" s="4"/>
      <c r="E196" s="4"/>
      <c r="F196" s="4"/>
      <c r="G196" s="4"/>
      <c r="H196" s="4"/>
      <c r="I196" s="4"/>
      <c r="J196" s="4"/>
      <c r="K196" s="4" t="s">
        <v>120</v>
      </c>
      <c r="L196" s="4" t="s">
        <v>56</v>
      </c>
      <c r="M196" s="4" t="s">
        <v>121</v>
      </c>
      <c r="N196" s="4"/>
      <c r="O196" s="46">
        <v>-2</v>
      </c>
      <c r="P196"/>
      <c r="Q196"/>
      <c r="R196"/>
      <c r="S196"/>
      <c r="T196"/>
    </row>
    <row r="197" spans="1:20" x14ac:dyDescent="0.25">
      <c r="A197" s="33"/>
      <c r="B197" s="4"/>
      <c r="C197" s="4"/>
      <c r="D197" s="4"/>
      <c r="E197" s="4"/>
      <c r="F197" s="4"/>
      <c r="G197" s="4"/>
      <c r="H197" s="4"/>
      <c r="I197" s="4"/>
      <c r="J197" s="4"/>
      <c r="K197" s="4" t="s">
        <v>122</v>
      </c>
      <c r="L197" s="4" t="s">
        <v>56</v>
      </c>
      <c r="M197" s="4" t="s">
        <v>123</v>
      </c>
      <c r="N197" s="4"/>
      <c r="O197" s="46">
        <v>80335</v>
      </c>
      <c r="P197"/>
      <c r="Q197"/>
      <c r="R197"/>
      <c r="S197"/>
      <c r="T197"/>
    </row>
    <row r="198" spans="1:20" x14ac:dyDescent="0.25">
      <c r="A198" s="33"/>
      <c r="B198" s="4"/>
      <c r="C198" s="4"/>
      <c r="D198" s="4"/>
      <c r="E198" s="4"/>
      <c r="F198" s="4"/>
      <c r="G198" s="4"/>
      <c r="H198" s="4"/>
      <c r="I198" s="4"/>
      <c r="J198" s="4"/>
      <c r="K198" s="4" t="s">
        <v>124</v>
      </c>
      <c r="L198" s="4" t="s">
        <v>56</v>
      </c>
      <c r="M198" s="4" t="s">
        <v>125</v>
      </c>
      <c r="N198" s="4"/>
      <c r="O198" s="46">
        <v>80335</v>
      </c>
      <c r="P198"/>
      <c r="Q198"/>
      <c r="R198"/>
      <c r="S198"/>
      <c r="T198"/>
    </row>
    <row r="199" spans="1:20" x14ac:dyDescent="0.25">
      <c r="A199" s="4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6"/>
      <c r="P199"/>
      <c r="Q199"/>
      <c r="R199"/>
      <c r="S199"/>
      <c r="T199"/>
    </row>
    <row r="200" spans="1:20" x14ac:dyDescent="0.25">
      <c r="A200" s="30"/>
      <c r="B200" s="4"/>
      <c r="C200" s="4"/>
      <c r="D200" s="4"/>
      <c r="E200" s="4" t="s">
        <v>141</v>
      </c>
      <c r="F200" s="4"/>
      <c r="G200" s="4" t="s">
        <v>144</v>
      </c>
      <c r="H200" s="4"/>
      <c r="I200" s="4"/>
      <c r="J200" s="4"/>
      <c r="K200" s="4"/>
      <c r="L200" s="4"/>
      <c r="M200" s="4"/>
      <c r="N200" s="4"/>
      <c r="O200" s="46"/>
      <c r="P200"/>
      <c r="Q200"/>
      <c r="R200"/>
      <c r="S200"/>
      <c r="T200"/>
    </row>
    <row r="201" spans="1:20" x14ac:dyDescent="0.25">
      <c r="A201" s="33"/>
      <c r="B201" s="4"/>
      <c r="C201" s="4"/>
      <c r="D201" s="4"/>
      <c r="E201" s="4"/>
      <c r="F201" s="4"/>
      <c r="G201" s="4"/>
      <c r="H201" s="4" t="s">
        <v>51</v>
      </c>
      <c r="I201" s="4"/>
      <c r="J201" s="4"/>
      <c r="K201" s="4"/>
      <c r="L201" s="4"/>
      <c r="M201" s="4"/>
      <c r="N201" s="4"/>
      <c r="O201" s="46"/>
      <c r="P201"/>
      <c r="Q201"/>
      <c r="R201"/>
      <c r="S201"/>
      <c r="T201"/>
    </row>
    <row r="202" spans="1:20" x14ac:dyDescent="0.25">
      <c r="A202" s="33"/>
      <c r="B202" s="4"/>
      <c r="C202" s="4"/>
      <c r="D202" s="4"/>
      <c r="E202" s="4"/>
      <c r="F202" s="4"/>
      <c r="G202" s="4"/>
      <c r="H202" s="4"/>
      <c r="I202" s="4" t="s">
        <v>49</v>
      </c>
      <c r="J202" s="4" t="s">
        <v>48</v>
      </c>
      <c r="K202" s="4"/>
      <c r="L202" s="4"/>
      <c r="M202" s="4"/>
      <c r="N202" s="4"/>
      <c r="O202" s="46"/>
      <c r="P202"/>
      <c r="Q202"/>
      <c r="R202"/>
      <c r="S202"/>
      <c r="T202"/>
    </row>
    <row r="203" spans="1:20" x14ac:dyDescent="0.25">
      <c r="A203" s="33"/>
      <c r="B203" s="4"/>
      <c r="C203" s="4"/>
      <c r="D203" s="4"/>
      <c r="E203" s="4"/>
      <c r="F203" s="4"/>
      <c r="G203" s="4"/>
      <c r="H203" s="4"/>
      <c r="I203" s="4"/>
      <c r="J203" s="4"/>
      <c r="K203" s="4" t="s">
        <v>44</v>
      </c>
      <c r="L203" s="4" t="s">
        <v>50</v>
      </c>
      <c r="M203" s="4" t="s">
        <v>45</v>
      </c>
      <c r="N203" s="4"/>
      <c r="O203" s="46">
        <v>1622</v>
      </c>
      <c r="P203"/>
      <c r="Q203"/>
      <c r="R203"/>
      <c r="S203"/>
      <c r="T203"/>
    </row>
    <row r="204" spans="1:20" x14ac:dyDescent="0.25">
      <c r="A204" s="33"/>
      <c r="B204" s="4"/>
      <c r="C204" s="4"/>
      <c r="D204" s="4"/>
      <c r="E204" s="4"/>
      <c r="F204" s="4"/>
      <c r="G204" s="4"/>
      <c r="H204" s="4"/>
      <c r="I204" s="4"/>
      <c r="J204" s="4"/>
      <c r="K204" s="4" t="s">
        <v>52</v>
      </c>
      <c r="L204" s="4" t="s">
        <v>50</v>
      </c>
      <c r="M204" s="4" t="s">
        <v>53</v>
      </c>
      <c r="N204" s="4"/>
      <c r="O204" s="46">
        <v>10126</v>
      </c>
      <c r="P204"/>
      <c r="Q204"/>
      <c r="R204"/>
      <c r="S204"/>
      <c r="T204"/>
    </row>
    <row r="205" spans="1:20" x14ac:dyDescent="0.25">
      <c r="A205" s="33"/>
      <c r="B205" s="4"/>
      <c r="C205" s="4"/>
      <c r="D205" s="4"/>
      <c r="E205" s="4"/>
      <c r="F205" s="4"/>
      <c r="G205" s="4"/>
      <c r="H205" s="4"/>
      <c r="I205" s="4"/>
      <c r="J205" s="4"/>
      <c r="K205" s="4" t="s">
        <v>54</v>
      </c>
      <c r="L205" s="4" t="s">
        <v>56</v>
      </c>
      <c r="M205" s="4" t="s">
        <v>55</v>
      </c>
      <c r="N205" s="4"/>
      <c r="O205" s="46">
        <v>11749</v>
      </c>
      <c r="P205"/>
      <c r="Q205"/>
      <c r="R205"/>
      <c r="S205"/>
      <c r="T205"/>
    </row>
    <row r="206" spans="1:20" x14ac:dyDescent="0.25">
      <c r="A206" s="33"/>
      <c r="B206" s="4"/>
      <c r="C206" s="4"/>
      <c r="D206" s="4"/>
      <c r="E206" s="4"/>
      <c r="F206" s="4"/>
      <c r="G206" s="4"/>
      <c r="H206" s="4"/>
      <c r="I206" s="4"/>
      <c r="J206" s="4"/>
      <c r="K206" s="4" t="s">
        <v>57</v>
      </c>
      <c r="L206" s="4" t="s">
        <v>50</v>
      </c>
      <c r="M206" s="4" t="s">
        <v>58</v>
      </c>
      <c r="N206" s="4"/>
      <c r="O206" s="46">
        <v>889</v>
      </c>
      <c r="P206"/>
      <c r="Q206"/>
      <c r="R206"/>
      <c r="S206"/>
      <c r="T206"/>
    </row>
    <row r="207" spans="1:20" x14ac:dyDescent="0.25">
      <c r="A207" s="33"/>
      <c r="B207" s="4"/>
      <c r="C207" s="4"/>
      <c r="D207" s="4"/>
      <c r="E207" s="4"/>
      <c r="F207" s="4"/>
      <c r="G207" s="4"/>
      <c r="H207" s="4"/>
      <c r="I207" s="4"/>
      <c r="J207" s="4"/>
      <c r="K207" s="4" t="s">
        <v>59</v>
      </c>
      <c r="L207" s="4" t="s">
        <v>56</v>
      </c>
      <c r="M207" s="4" t="s">
        <v>60</v>
      </c>
      <c r="N207" s="4"/>
      <c r="O207" s="46">
        <v>889</v>
      </c>
      <c r="P207"/>
      <c r="Q207"/>
      <c r="R207"/>
      <c r="S207"/>
      <c r="T207"/>
    </row>
    <row r="208" spans="1:20" x14ac:dyDescent="0.25">
      <c r="A208" s="33"/>
      <c r="B208" s="4"/>
      <c r="C208" s="4"/>
      <c r="D208" s="4"/>
      <c r="E208" s="4"/>
      <c r="F208" s="4"/>
      <c r="G208" s="4"/>
      <c r="H208" s="4"/>
      <c r="I208" s="4"/>
      <c r="J208" s="4"/>
      <c r="K208" s="4" t="s">
        <v>61</v>
      </c>
      <c r="L208" s="4" t="s">
        <v>56</v>
      </c>
      <c r="M208" s="4" t="s">
        <v>62</v>
      </c>
      <c r="N208" s="4"/>
      <c r="O208" s="46">
        <v>889</v>
      </c>
      <c r="P208"/>
      <c r="Q208"/>
      <c r="R208"/>
      <c r="S208"/>
      <c r="T208"/>
    </row>
    <row r="209" spans="1:20" x14ac:dyDescent="0.25">
      <c r="A209" s="33"/>
      <c r="B209" s="4"/>
      <c r="C209" s="4"/>
      <c r="D209" s="4"/>
      <c r="E209" s="4"/>
      <c r="F209" s="4"/>
      <c r="G209" s="4"/>
      <c r="H209" s="4"/>
      <c r="I209" s="4"/>
      <c r="J209" s="4"/>
      <c r="K209" s="4" t="s">
        <v>63</v>
      </c>
      <c r="L209" s="4" t="s">
        <v>56</v>
      </c>
      <c r="M209" s="4" t="s">
        <v>64</v>
      </c>
      <c r="N209" s="4"/>
      <c r="O209" s="46">
        <v>12637</v>
      </c>
      <c r="P209"/>
      <c r="Q209"/>
      <c r="R209"/>
      <c r="S209"/>
      <c r="T209"/>
    </row>
    <row r="210" spans="1:20" x14ac:dyDescent="0.25">
      <c r="A210" s="4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6"/>
      <c r="P210"/>
      <c r="Q210"/>
      <c r="R210"/>
      <c r="S210"/>
      <c r="T210"/>
    </row>
    <row r="211" spans="1:20" x14ac:dyDescent="0.25">
      <c r="A211" s="30"/>
      <c r="B211" s="4"/>
      <c r="C211" s="4"/>
      <c r="D211" s="4"/>
      <c r="E211" s="4"/>
      <c r="F211" s="4"/>
      <c r="G211" s="4"/>
      <c r="H211" s="4"/>
      <c r="I211" s="4" t="s">
        <v>68</v>
      </c>
      <c r="J211" s="4" t="s">
        <v>67</v>
      </c>
      <c r="K211" s="4"/>
      <c r="L211" s="4"/>
      <c r="M211" s="4"/>
      <c r="N211" s="4"/>
      <c r="O211" s="46"/>
      <c r="P211"/>
      <c r="Q211"/>
      <c r="R211"/>
      <c r="S211"/>
      <c r="T211"/>
    </row>
    <row r="212" spans="1:20" x14ac:dyDescent="0.25">
      <c r="A212" s="33"/>
      <c r="B212" s="4"/>
      <c r="C212" s="4"/>
      <c r="D212" s="4"/>
      <c r="E212" s="4"/>
      <c r="F212" s="4"/>
      <c r="G212" s="4"/>
      <c r="H212" s="4"/>
      <c r="I212" s="4"/>
      <c r="J212" s="4"/>
      <c r="K212" s="4" t="s">
        <v>65</v>
      </c>
      <c r="L212" s="4" t="s">
        <v>50</v>
      </c>
      <c r="M212" s="4" t="s">
        <v>66</v>
      </c>
      <c r="N212" s="4"/>
      <c r="O212" s="46">
        <v>3183</v>
      </c>
      <c r="P212"/>
      <c r="Q212"/>
      <c r="R212"/>
      <c r="S212"/>
      <c r="T212"/>
    </row>
    <row r="213" spans="1:20" x14ac:dyDescent="0.25">
      <c r="A213" s="33"/>
      <c r="B213" s="4"/>
      <c r="C213" s="4"/>
      <c r="D213" s="4"/>
      <c r="E213" s="4"/>
      <c r="F213" s="4"/>
      <c r="G213" s="4"/>
      <c r="H213" s="4"/>
      <c r="I213" s="4"/>
      <c r="J213" s="4"/>
      <c r="K213" s="4" t="s">
        <v>69</v>
      </c>
      <c r="L213" s="4" t="s">
        <v>56</v>
      </c>
      <c r="M213" s="4" t="s">
        <v>70</v>
      </c>
      <c r="N213" s="4"/>
      <c r="O213" s="46">
        <v>3183</v>
      </c>
      <c r="P213"/>
      <c r="Q213"/>
      <c r="R213"/>
      <c r="S213"/>
      <c r="T213"/>
    </row>
    <row r="214" spans="1:20" x14ac:dyDescent="0.25">
      <c r="A214" s="33"/>
      <c r="B214" s="4"/>
      <c r="C214" s="4"/>
      <c r="D214" s="4"/>
      <c r="E214" s="4"/>
      <c r="F214" s="4"/>
      <c r="G214" s="4"/>
      <c r="H214" s="4"/>
      <c r="I214" s="4"/>
      <c r="J214" s="4"/>
      <c r="K214" s="4" t="s">
        <v>71</v>
      </c>
      <c r="L214" s="4" t="s">
        <v>50</v>
      </c>
      <c r="M214" s="4" t="s">
        <v>72</v>
      </c>
      <c r="N214" s="4"/>
      <c r="O214" s="46">
        <v>4666</v>
      </c>
      <c r="P214"/>
      <c r="Q214"/>
      <c r="R214"/>
      <c r="S214"/>
      <c r="T214"/>
    </row>
    <row r="215" spans="1:20" x14ac:dyDescent="0.25">
      <c r="A215" s="33"/>
      <c r="B215" s="4"/>
      <c r="C215" s="4"/>
      <c r="D215" s="4"/>
      <c r="E215" s="4"/>
      <c r="F215" s="4"/>
      <c r="G215" s="4"/>
      <c r="H215" s="4"/>
      <c r="I215" s="4"/>
      <c r="J215" s="4"/>
      <c r="K215" s="4" t="s">
        <v>80</v>
      </c>
      <c r="L215" s="4" t="s">
        <v>56</v>
      </c>
      <c r="M215" s="4" t="s">
        <v>81</v>
      </c>
      <c r="N215" s="4"/>
      <c r="O215" s="46">
        <v>4666</v>
      </c>
      <c r="P215"/>
      <c r="Q215"/>
      <c r="R215"/>
      <c r="S215"/>
      <c r="T215"/>
    </row>
    <row r="216" spans="1:20" x14ac:dyDescent="0.25">
      <c r="A216" s="33"/>
      <c r="B216" s="4"/>
      <c r="C216" s="4"/>
      <c r="D216" s="4"/>
      <c r="E216" s="4"/>
      <c r="F216" s="4"/>
      <c r="G216" s="4"/>
      <c r="H216" s="4"/>
      <c r="I216" s="4"/>
      <c r="J216" s="4"/>
      <c r="K216" s="4" t="s">
        <v>84</v>
      </c>
      <c r="L216" s="4" t="s">
        <v>50</v>
      </c>
      <c r="M216" s="4" t="s">
        <v>85</v>
      </c>
      <c r="N216" s="4"/>
      <c r="O216" s="46">
        <v>4789</v>
      </c>
      <c r="P216"/>
      <c r="Q216"/>
      <c r="R216"/>
      <c r="S216"/>
      <c r="T216"/>
    </row>
    <row r="217" spans="1:20" x14ac:dyDescent="0.25">
      <c r="A217" s="33"/>
      <c r="B217" s="4"/>
      <c r="C217" s="4"/>
      <c r="D217" s="4"/>
      <c r="E217" s="4"/>
      <c r="F217" s="4"/>
      <c r="G217" s="4"/>
      <c r="H217" s="4"/>
      <c r="I217" s="4"/>
      <c r="J217" s="4"/>
      <c r="K217" s="4" t="s">
        <v>86</v>
      </c>
      <c r="L217" s="4" t="s">
        <v>56</v>
      </c>
      <c r="M217" s="4" t="s">
        <v>87</v>
      </c>
      <c r="N217" s="4"/>
      <c r="O217" s="46">
        <v>4789</v>
      </c>
      <c r="P217"/>
      <c r="Q217"/>
      <c r="R217"/>
      <c r="S217"/>
      <c r="T217"/>
    </row>
    <row r="218" spans="1:20" x14ac:dyDescent="0.25">
      <c r="A218" s="33"/>
      <c r="B218" s="4"/>
      <c r="C218" s="4"/>
      <c r="D218" s="4"/>
      <c r="E218" s="4"/>
      <c r="F218" s="4"/>
      <c r="G218" s="4"/>
      <c r="H218" s="4"/>
      <c r="I218" s="4"/>
      <c r="J218" s="4"/>
      <c r="K218" s="4" t="s">
        <v>88</v>
      </c>
      <c r="L218" s="4" t="s">
        <v>56</v>
      </c>
      <c r="M218" s="4" t="s">
        <v>89</v>
      </c>
      <c r="N218" s="4"/>
      <c r="O218" s="46">
        <v>12637</v>
      </c>
      <c r="P218"/>
      <c r="Q218"/>
      <c r="R218"/>
      <c r="S218"/>
      <c r="T218"/>
    </row>
    <row r="219" spans="1:20" x14ac:dyDescent="0.25">
      <c r="A219" s="4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6"/>
      <c r="P219"/>
      <c r="Q219"/>
      <c r="R219"/>
      <c r="S219"/>
      <c r="T219"/>
    </row>
    <row r="220" spans="1:20" x14ac:dyDescent="0.25">
      <c r="A220" s="30"/>
      <c r="B220" s="4"/>
      <c r="C220" s="4"/>
      <c r="D220" s="4"/>
      <c r="E220" s="4"/>
      <c r="F220" s="4"/>
      <c r="G220" s="4"/>
      <c r="H220" s="4"/>
      <c r="I220" s="4" t="s">
        <v>93</v>
      </c>
      <c r="J220" s="4" t="s">
        <v>92</v>
      </c>
      <c r="K220" s="4"/>
      <c r="L220" s="4"/>
      <c r="M220" s="4"/>
      <c r="N220" s="4"/>
      <c r="O220" s="46"/>
      <c r="P220"/>
      <c r="Q220"/>
      <c r="R220"/>
      <c r="S220"/>
      <c r="T220"/>
    </row>
    <row r="221" spans="1:20" x14ac:dyDescent="0.25">
      <c r="A221" s="33"/>
      <c r="B221" s="4"/>
      <c r="C221" s="4"/>
      <c r="D221" s="4"/>
      <c r="E221" s="4"/>
      <c r="F221" s="4"/>
      <c r="G221" s="4"/>
      <c r="H221" s="4"/>
      <c r="I221" s="4"/>
      <c r="J221" s="4"/>
      <c r="K221" s="4" t="s">
        <v>90</v>
      </c>
      <c r="L221" s="4" t="s">
        <v>50</v>
      </c>
      <c r="M221" s="4" t="s">
        <v>91</v>
      </c>
      <c r="N221" s="4"/>
      <c r="O221" s="46">
        <v>111042</v>
      </c>
      <c r="P221"/>
      <c r="Q221"/>
      <c r="R221"/>
      <c r="S221"/>
      <c r="T221"/>
    </row>
    <row r="222" spans="1:20" x14ac:dyDescent="0.25">
      <c r="A222" s="33"/>
      <c r="B222" s="4"/>
      <c r="C222" s="4"/>
      <c r="D222" s="4"/>
      <c r="E222" s="4"/>
      <c r="F222" s="4"/>
      <c r="G222" s="4"/>
      <c r="H222" s="4"/>
      <c r="I222" s="4"/>
      <c r="J222" s="4"/>
      <c r="K222" s="4" t="s">
        <v>145</v>
      </c>
      <c r="L222" s="4" t="s">
        <v>50</v>
      </c>
      <c r="M222" s="4" t="s">
        <v>146</v>
      </c>
      <c r="N222" s="4"/>
      <c r="O222" s="46">
        <v>7849</v>
      </c>
      <c r="P222"/>
      <c r="Q222"/>
      <c r="R222"/>
      <c r="S222"/>
      <c r="T222"/>
    </row>
    <row r="223" spans="1:20" x14ac:dyDescent="0.25">
      <c r="A223" s="33"/>
      <c r="B223" s="4"/>
      <c r="C223" s="4"/>
      <c r="D223" s="4"/>
      <c r="E223" s="4"/>
      <c r="F223" s="4"/>
      <c r="G223" s="4"/>
      <c r="H223" s="4"/>
      <c r="I223" s="4"/>
      <c r="J223" s="4"/>
      <c r="K223" s="4" t="s">
        <v>96</v>
      </c>
      <c r="L223" s="4" t="s">
        <v>56</v>
      </c>
      <c r="M223" s="4" t="s">
        <v>97</v>
      </c>
      <c r="N223" s="4"/>
      <c r="O223" s="46">
        <v>-81728</v>
      </c>
      <c r="P223"/>
      <c r="Q223"/>
      <c r="R223"/>
      <c r="S223"/>
      <c r="T223"/>
    </row>
    <row r="224" spans="1:20" x14ac:dyDescent="0.25">
      <c r="A224" s="33"/>
      <c r="B224" s="4"/>
      <c r="C224" s="4"/>
      <c r="D224" s="4"/>
      <c r="E224" s="4"/>
      <c r="F224" s="4"/>
      <c r="G224" s="4"/>
      <c r="H224" s="4"/>
      <c r="I224" s="4"/>
      <c r="J224" s="4"/>
      <c r="K224" s="4" t="s">
        <v>147</v>
      </c>
      <c r="L224" s="4" t="s">
        <v>50</v>
      </c>
      <c r="M224" s="4" t="s">
        <v>148</v>
      </c>
      <c r="N224" s="4"/>
      <c r="O224" s="46">
        <v>-10126</v>
      </c>
      <c r="P224"/>
      <c r="Q224"/>
      <c r="R224"/>
      <c r="S224"/>
      <c r="T224"/>
    </row>
    <row r="225" spans="1:20" x14ac:dyDescent="0.25">
      <c r="A225" s="33"/>
      <c r="B225" s="4"/>
      <c r="C225" s="4"/>
      <c r="D225" s="4"/>
      <c r="E225" s="4"/>
      <c r="F225" s="4"/>
      <c r="G225" s="4"/>
      <c r="H225" s="4"/>
      <c r="I225" s="4"/>
      <c r="J225" s="4"/>
      <c r="K225" s="4" t="s">
        <v>100</v>
      </c>
      <c r="L225" s="4" t="s">
        <v>50</v>
      </c>
      <c r="M225" s="4" t="s">
        <v>101</v>
      </c>
      <c r="N225" s="4"/>
      <c r="O225" s="46">
        <v>27037</v>
      </c>
      <c r="P225"/>
      <c r="Q225"/>
      <c r="R225"/>
      <c r="S225"/>
      <c r="T225"/>
    </row>
    <row r="226" spans="1:20" x14ac:dyDescent="0.25">
      <c r="A226" s="33"/>
      <c r="B226" s="4"/>
      <c r="C226" s="4"/>
      <c r="D226" s="4"/>
      <c r="E226" s="4"/>
      <c r="F226" s="4"/>
      <c r="G226" s="4"/>
      <c r="H226" s="4"/>
      <c r="I226" s="4"/>
      <c r="J226" s="4"/>
      <c r="K226" s="4" t="s">
        <v>102</v>
      </c>
      <c r="L226" s="4" t="s">
        <v>56</v>
      </c>
      <c r="M226" s="4" t="s">
        <v>103</v>
      </c>
      <c r="N226" s="4"/>
      <c r="O226" s="46">
        <v>111042</v>
      </c>
      <c r="P226"/>
      <c r="Q226"/>
      <c r="R226"/>
      <c r="S226"/>
      <c r="T226"/>
    </row>
    <row r="227" spans="1:20" x14ac:dyDescent="0.25">
      <c r="A227" s="33"/>
      <c r="B227" s="4"/>
      <c r="C227" s="4"/>
      <c r="D227" s="4"/>
      <c r="E227" s="4"/>
      <c r="F227" s="4"/>
      <c r="G227" s="4"/>
      <c r="H227" s="4"/>
      <c r="I227" s="4"/>
      <c r="J227" s="4"/>
      <c r="K227" s="4" t="s">
        <v>104</v>
      </c>
      <c r="L227" s="4" t="s">
        <v>56</v>
      </c>
      <c r="M227" s="4" t="s">
        <v>105</v>
      </c>
      <c r="N227" s="4"/>
      <c r="O227" s="46">
        <v>27037</v>
      </c>
      <c r="P227"/>
      <c r="Q227"/>
      <c r="R227"/>
      <c r="S227"/>
      <c r="T227"/>
    </row>
    <row r="228" spans="1:20" x14ac:dyDescent="0.25">
      <c r="A228" s="4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6"/>
      <c r="P228"/>
      <c r="Q228"/>
      <c r="R228"/>
      <c r="S228"/>
      <c r="T228"/>
    </row>
    <row r="229" spans="1:20" x14ac:dyDescent="0.25">
      <c r="A229" s="30"/>
      <c r="B229" s="4"/>
      <c r="C229" s="4"/>
      <c r="D229" s="4"/>
      <c r="E229" s="4"/>
      <c r="F229" s="4"/>
      <c r="G229" s="4"/>
      <c r="H229" s="4"/>
      <c r="I229" s="4" t="s">
        <v>109</v>
      </c>
      <c r="J229" s="4" t="s">
        <v>108</v>
      </c>
      <c r="K229" s="4"/>
      <c r="L229" s="4"/>
      <c r="M229" s="4"/>
      <c r="N229" s="4"/>
      <c r="O229" s="46"/>
      <c r="P229"/>
      <c r="Q229"/>
      <c r="R229"/>
      <c r="S229"/>
      <c r="T229"/>
    </row>
    <row r="230" spans="1:20" x14ac:dyDescent="0.25">
      <c r="A230" s="33"/>
      <c r="B230" s="4"/>
      <c r="C230" s="4"/>
      <c r="D230" s="4"/>
      <c r="E230" s="4"/>
      <c r="F230" s="4"/>
      <c r="G230" s="4"/>
      <c r="H230" s="4"/>
      <c r="I230" s="4"/>
      <c r="J230" s="4"/>
      <c r="K230" s="4" t="s">
        <v>106</v>
      </c>
      <c r="L230" s="4" t="s">
        <v>56</v>
      </c>
      <c r="M230" s="4" t="s">
        <v>107</v>
      </c>
      <c r="N230" s="4"/>
      <c r="O230" s="46">
        <v>889</v>
      </c>
      <c r="P230"/>
      <c r="Q230"/>
      <c r="R230"/>
      <c r="S230"/>
      <c r="T230"/>
    </row>
    <row r="231" spans="1:20" x14ac:dyDescent="0.25">
      <c r="A231" s="33"/>
      <c r="B231" s="4"/>
      <c r="C231" s="4"/>
      <c r="D231" s="4"/>
      <c r="E231" s="4"/>
      <c r="F231" s="4"/>
      <c r="G231" s="4"/>
      <c r="H231" s="4"/>
      <c r="I231" s="4"/>
      <c r="J231" s="4"/>
      <c r="K231" s="4" t="s">
        <v>112</v>
      </c>
      <c r="L231" s="4" t="s">
        <v>50</v>
      </c>
      <c r="M231" s="4" t="s">
        <v>113</v>
      </c>
      <c r="N231" s="4"/>
      <c r="O231" s="46">
        <v>81728</v>
      </c>
      <c r="P231"/>
      <c r="Q231"/>
      <c r="R231"/>
      <c r="S231"/>
      <c r="T231"/>
    </row>
    <row r="232" spans="1:20" x14ac:dyDescent="0.25">
      <c r="A232" s="33"/>
      <c r="B232" s="4"/>
      <c r="C232" s="4"/>
      <c r="D232" s="4"/>
      <c r="E232" s="4"/>
      <c r="F232" s="4"/>
      <c r="G232" s="4"/>
      <c r="H232" s="4"/>
      <c r="I232" s="4"/>
      <c r="J232" s="4"/>
      <c r="K232" s="4" t="s">
        <v>114</v>
      </c>
      <c r="L232" s="4" t="s">
        <v>56</v>
      </c>
      <c r="M232" s="4" t="s">
        <v>115</v>
      </c>
      <c r="N232" s="4"/>
      <c r="O232" s="46">
        <v>81728</v>
      </c>
      <c r="P232"/>
      <c r="Q232"/>
      <c r="R232"/>
      <c r="S232"/>
      <c r="T232"/>
    </row>
    <row r="233" spans="1:20" x14ac:dyDescent="0.25">
      <c r="A233" s="33"/>
      <c r="B233" s="4"/>
      <c r="C233" s="4"/>
      <c r="D233" s="4"/>
      <c r="E233" s="4"/>
      <c r="F233" s="4"/>
      <c r="G233" s="4"/>
      <c r="H233" s="4"/>
      <c r="I233" s="4"/>
      <c r="J233" s="4"/>
      <c r="K233" s="4" t="s">
        <v>116</v>
      </c>
      <c r="L233" s="4" t="s">
        <v>50</v>
      </c>
      <c r="M233" s="4" t="s">
        <v>117</v>
      </c>
      <c r="N233" s="4"/>
      <c r="O233" s="46">
        <v>-706</v>
      </c>
      <c r="P233"/>
      <c r="Q233"/>
      <c r="R233"/>
      <c r="S233"/>
      <c r="T233"/>
    </row>
    <row r="234" spans="1:20" x14ac:dyDescent="0.25">
      <c r="A234" s="33"/>
      <c r="B234" s="4"/>
      <c r="C234" s="4"/>
      <c r="D234" s="4"/>
      <c r="E234" s="4"/>
      <c r="F234" s="4"/>
      <c r="G234" s="4"/>
      <c r="H234" s="4"/>
      <c r="I234" s="4"/>
      <c r="J234" s="4"/>
      <c r="K234" s="4" t="s">
        <v>118</v>
      </c>
      <c r="L234" s="4" t="s">
        <v>50</v>
      </c>
      <c r="M234" s="4" t="s">
        <v>119</v>
      </c>
      <c r="N234" s="4"/>
      <c r="O234" s="46">
        <v>-183</v>
      </c>
      <c r="P234"/>
      <c r="Q234"/>
      <c r="R234"/>
      <c r="S234"/>
      <c r="T234"/>
    </row>
    <row r="235" spans="1:20" x14ac:dyDescent="0.25">
      <c r="A235" s="33"/>
      <c r="B235" s="4"/>
      <c r="C235" s="4"/>
      <c r="D235" s="4"/>
      <c r="E235" s="4"/>
      <c r="F235" s="4"/>
      <c r="G235" s="4"/>
      <c r="H235" s="4"/>
      <c r="I235" s="4"/>
      <c r="J235" s="4"/>
      <c r="K235" s="4" t="s">
        <v>120</v>
      </c>
      <c r="L235" s="4" t="s">
        <v>56</v>
      </c>
      <c r="M235" s="4" t="s">
        <v>121</v>
      </c>
      <c r="N235" s="4"/>
      <c r="O235" s="46">
        <v>-889</v>
      </c>
      <c r="P235"/>
      <c r="Q235"/>
      <c r="R235"/>
      <c r="S235"/>
      <c r="T235"/>
    </row>
    <row r="236" spans="1:20" x14ac:dyDescent="0.25">
      <c r="A236" s="33"/>
      <c r="B236" s="4"/>
      <c r="C236" s="4"/>
      <c r="D236" s="4"/>
      <c r="E236" s="4"/>
      <c r="F236" s="4"/>
      <c r="G236" s="4"/>
      <c r="H236" s="4"/>
      <c r="I236" s="4"/>
      <c r="J236" s="4"/>
      <c r="K236" s="4" t="s">
        <v>122</v>
      </c>
      <c r="L236" s="4" t="s">
        <v>56</v>
      </c>
      <c r="M236" s="4" t="s">
        <v>123</v>
      </c>
      <c r="N236" s="4"/>
      <c r="O236" s="46">
        <v>80839</v>
      </c>
      <c r="P236"/>
      <c r="Q236"/>
      <c r="R236"/>
      <c r="S236"/>
      <c r="T236"/>
    </row>
    <row r="237" spans="1:20" x14ac:dyDescent="0.25">
      <c r="A237" s="33"/>
      <c r="B237" s="4"/>
      <c r="C237" s="4"/>
      <c r="D237" s="4"/>
      <c r="E237" s="4"/>
      <c r="F237" s="4"/>
      <c r="G237" s="4"/>
      <c r="H237" s="4"/>
      <c r="I237" s="4"/>
      <c r="J237" s="4"/>
      <c r="K237" s="4" t="s">
        <v>124</v>
      </c>
      <c r="L237" s="4" t="s">
        <v>56</v>
      </c>
      <c r="M237" s="4" t="s">
        <v>125</v>
      </c>
      <c r="N237" s="4"/>
      <c r="O237" s="46">
        <v>80839</v>
      </c>
      <c r="P237"/>
      <c r="Q237"/>
      <c r="R237"/>
      <c r="S237"/>
      <c r="T237"/>
    </row>
    <row r="238" spans="1:20" x14ac:dyDescent="0.25">
      <c r="A238" s="4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6"/>
      <c r="P238"/>
      <c r="Q238"/>
      <c r="R238"/>
      <c r="S238"/>
      <c r="T238"/>
    </row>
    <row r="239" spans="1:20" x14ac:dyDescent="0.25">
      <c r="A239" s="30"/>
      <c r="B239" s="4"/>
      <c r="C239" s="4"/>
      <c r="D239" s="4"/>
      <c r="E239" s="4"/>
      <c r="F239" s="4" t="s">
        <v>138</v>
      </c>
      <c r="G239" s="4" t="s">
        <v>149</v>
      </c>
      <c r="H239" s="4"/>
      <c r="I239" s="4"/>
      <c r="J239" s="4"/>
      <c r="K239" s="4"/>
      <c r="L239" s="4"/>
      <c r="M239" s="4"/>
      <c r="N239" s="4"/>
      <c r="O239" s="46"/>
      <c r="P239"/>
      <c r="Q239"/>
      <c r="R239"/>
      <c r="S239"/>
      <c r="T239"/>
    </row>
    <row r="240" spans="1:20" x14ac:dyDescent="0.25">
      <c r="A240" s="33"/>
      <c r="B240" s="4"/>
      <c r="C240" s="4"/>
      <c r="D240" s="4"/>
      <c r="E240" s="4"/>
      <c r="F240" s="4"/>
      <c r="G240" s="4"/>
      <c r="H240" s="4" t="s">
        <v>51</v>
      </c>
      <c r="I240" s="4"/>
      <c r="J240" s="4"/>
      <c r="K240" s="4"/>
      <c r="L240" s="4"/>
      <c r="M240" s="4"/>
      <c r="N240" s="4"/>
      <c r="O240" s="46"/>
      <c r="P240"/>
      <c r="Q240"/>
      <c r="R240"/>
      <c r="S240"/>
      <c r="T240"/>
    </row>
    <row r="241" spans="1:20" x14ac:dyDescent="0.25">
      <c r="A241" s="33"/>
      <c r="B241" s="4"/>
      <c r="C241" s="4"/>
      <c r="D241" s="4"/>
      <c r="E241" s="4"/>
      <c r="F241" s="4"/>
      <c r="G241" s="4"/>
      <c r="H241" s="4"/>
      <c r="I241" s="4" t="s">
        <v>49</v>
      </c>
      <c r="J241" s="4" t="s">
        <v>48</v>
      </c>
      <c r="K241" s="4"/>
      <c r="L241" s="4"/>
      <c r="M241" s="4"/>
      <c r="N241" s="4"/>
      <c r="O241" s="46"/>
      <c r="P241"/>
      <c r="Q241"/>
      <c r="R241"/>
      <c r="S241"/>
      <c r="T241"/>
    </row>
    <row r="242" spans="1:20" x14ac:dyDescent="0.25">
      <c r="A242" s="33"/>
      <c r="B242" s="4"/>
      <c r="C242" s="4"/>
      <c r="D242" s="4"/>
      <c r="E242" s="4"/>
      <c r="F242" s="4"/>
      <c r="G242" s="4"/>
      <c r="H242" s="4"/>
      <c r="I242" s="4"/>
      <c r="J242" s="4"/>
      <c r="K242" s="4" t="s">
        <v>44</v>
      </c>
      <c r="L242" s="4" t="s">
        <v>50</v>
      </c>
      <c r="M242" s="4" t="s">
        <v>45</v>
      </c>
      <c r="N242" s="4"/>
      <c r="O242" s="46">
        <v>2299</v>
      </c>
      <c r="P242"/>
      <c r="Q242"/>
      <c r="R242"/>
      <c r="S242"/>
      <c r="T242"/>
    </row>
    <row r="243" spans="1:20" x14ac:dyDescent="0.25">
      <c r="A243" s="33"/>
      <c r="B243" s="4"/>
      <c r="C243" s="4"/>
      <c r="D243" s="4"/>
      <c r="E243" s="4"/>
      <c r="F243" s="4"/>
      <c r="G243" s="4"/>
      <c r="H243" s="4"/>
      <c r="I243" s="4"/>
      <c r="J243" s="4"/>
      <c r="K243" s="4" t="s">
        <v>52</v>
      </c>
      <c r="L243" s="4" t="s">
        <v>50</v>
      </c>
      <c r="M243" s="4" t="s">
        <v>53</v>
      </c>
      <c r="N243" s="4"/>
      <c r="O243" s="46">
        <v>821</v>
      </c>
      <c r="P243"/>
      <c r="Q243"/>
      <c r="R243"/>
      <c r="S243"/>
      <c r="T243"/>
    </row>
    <row r="244" spans="1:20" x14ac:dyDescent="0.25">
      <c r="A244" s="33"/>
      <c r="B244" s="4"/>
      <c r="C244" s="4"/>
      <c r="D244" s="4"/>
      <c r="E244" s="4"/>
      <c r="F244" s="4"/>
      <c r="G244" s="4"/>
      <c r="H244" s="4"/>
      <c r="I244" s="4"/>
      <c r="J244" s="4"/>
      <c r="K244" s="4" t="s">
        <v>54</v>
      </c>
      <c r="L244" s="4" t="s">
        <v>56</v>
      </c>
      <c r="M244" s="4" t="s">
        <v>55</v>
      </c>
      <c r="N244" s="4"/>
      <c r="O244" s="46">
        <v>3120</v>
      </c>
      <c r="P244"/>
      <c r="Q244"/>
      <c r="R244"/>
      <c r="S244"/>
      <c r="T244"/>
    </row>
    <row r="245" spans="1:20" x14ac:dyDescent="0.25">
      <c r="A245" s="33"/>
      <c r="B245" s="4"/>
      <c r="C245" s="4"/>
      <c r="D245" s="4"/>
      <c r="E245" s="4"/>
      <c r="F245" s="4"/>
      <c r="G245" s="4"/>
      <c r="H245" s="4"/>
      <c r="I245" s="4"/>
      <c r="J245" s="4"/>
      <c r="K245" s="4" t="s">
        <v>63</v>
      </c>
      <c r="L245" s="4" t="s">
        <v>56</v>
      </c>
      <c r="M245" s="4" t="s">
        <v>64</v>
      </c>
      <c r="N245" s="4"/>
      <c r="O245" s="46">
        <v>3120</v>
      </c>
      <c r="P245"/>
      <c r="Q245"/>
      <c r="R245"/>
      <c r="S245"/>
      <c r="T245"/>
    </row>
    <row r="246" spans="1:20" x14ac:dyDescent="0.25">
      <c r="A246" s="4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6"/>
      <c r="P246"/>
      <c r="Q246"/>
      <c r="R246"/>
      <c r="S246"/>
      <c r="T246"/>
    </row>
    <row r="247" spans="1:20" x14ac:dyDescent="0.25">
      <c r="A247" s="30"/>
      <c r="B247" s="4"/>
      <c r="C247" s="4"/>
      <c r="D247" s="4"/>
      <c r="E247" s="4"/>
      <c r="F247" s="4"/>
      <c r="G247" s="4"/>
      <c r="H247" s="4"/>
      <c r="I247" s="4" t="s">
        <v>68</v>
      </c>
      <c r="J247" s="4" t="s">
        <v>67</v>
      </c>
      <c r="K247" s="4"/>
      <c r="L247" s="4"/>
      <c r="M247" s="4"/>
      <c r="N247" s="4"/>
      <c r="O247" s="46"/>
      <c r="P247"/>
      <c r="Q247"/>
      <c r="R247"/>
      <c r="S247"/>
      <c r="T247"/>
    </row>
    <row r="248" spans="1:20" x14ac:dyDescent="0.25">
      <c r="A248" s="33"/>
      <c r="B248" s="4"/>
      <c r="C248" s="4"/>
      <c r="D248" s="4"/>
      <c r="E248" s="4"/>
      <c r="F248" s="4"/>
      <c r="G248" s="4"/>
      <c r="H248" s="4"/>
      <c r="I248" s="4"/>
      <c r="J248" s="4"/>
      <c r="K248" s="4" t="s">
        <v>65</v>
      </c>
      <c r="L248" s="4" t="s">
        <v>50</v>
      </c>
      <c r="M248" s="4" t="s">
        <v>66</v>
      </c>
      <c r="N248" s="4"/>
      <c r="O248" s="46">
        <v>854</v>
      </c>
      <c r="P248"/>
      <c r="Q248"/>
      <c r="R248"/>
      <c r="S248"/>
      <c r="T248"/>
    </row>
    <row r="249" spans="1:20" x14ac:dyDescent="0.25">
      <c r="A249" s="33"/>
      <c r="B249" s="4"/>
      <c r="C249" s="4"/>
      <c r="D249" s="4"/>
      <c r="E249" s="4"/>
      <c r="F249" s="4"/>
      <c r="G249" s="4"/>
      <c r="H249" s="4"/>
      <c r="I249" s="4"/>
      <c r="J249" s="4"/>
      <c r="K249" s="4" t="s">
        <v>69</v>
      </c>
      <c r="L249" s="4" t="s">
        <v>56</v>
      </c>
      <c r="M249" s="4" t="s">
        <v>70</v>
      </c>
      <c r="N249" s="4"/>
      <c r="O249" s="46">
        <v>854</v>
      </c>
      <c r="P249"/>
      <c r="Q249"/>
      <c r="R249"/>
      <c r="S249"/>
      <c r="T249"/>
    </row>
    <row r="250" spans="1:20" x14ac:dyDescent="0.25">
      <c r="A250" s="33"/>
      <c r="B250" s="4"/>
      <c r="C250" s="4"/>
      <c r="D250" s="4"/>
      <c r="E250" s="4"/>
      <c r="F250" s="4"/>
      <c r="G250" s="4"/>
      <c r="H250" s="4"/>
      <c r="I250" s="4"/>
      <c r="J250" s="4"/>
      <c r="K250" s="4" t="s">
        <v>84</v>
      </c>
      <c r="L250" s="4" t="s">
        <v>50</v>
      </c>
      <c r="M250" s="4" t="s">
        <v>85</v>
      </c>
      <c r="N250" s="4"/>
      <c r="O250" s="46">
        <v>2266</v>
      </c>
      <c r="P250"/>
      <c r="Q250"/>
      <c r="R250"/>
      <c r="S250"/>
      <c r="T250"/>
    </row>
    <row r="251" spans="1:20" x14ac:dyDescent="0.25">
      <c r="A251" s="33"/>
      <c r="B251" s="4"/>
      <c r="C251" s="4"/>
      <c r="D251" s="4"/>
      <c r="E251" s="4"/>
      <c r="F251" s="4"/>
      <c r="G251" s="4"/>
      <c r="H251" s="4"/>
      <c r="I251" s="4"/>
      <c r="J251" s="4"/>
      <c r="K251" s="4" t="s">
        <v>86</v>
      </c>
      <c r="L251" s="4" t="s">
        <v>56</v>
      </c>
      <c r="M251" s="4" t="s">
        <v>87</v>
      </c>
      <c r="N251" s="4"/>
      <c r="O251" s="46">
        <v>2266</v>
      </c>
      <c r="P251"/>
      <c r="Q251"/>
      <c r="R251"/>
      <c r="S251"/>
      <c r="T251"/>
    </row>
    <row r="252" spans="1:20" x14ac:dyDescent="0.25">
      <c r="A252" s="33"/>
      <c r="B252" s="4"/>
      <c r="C252" s="4"/>
      <c r="D252" s="4"/>
      <c r="E252" s="4"/>
      <c r="F252" s="4"/>
      <c r="G252" s="4"/>
      <c r="H252" s="4"/>
      <c r="I252" s="4"/>
      <c r="J252" s="4"/>
      <c r="K252" s="4" t="s">
        <v>88</v>
      </c>
      <c r="L252" s="4" t="s">
        <v>56</v>
      </c>
      <c r="M252" s="4" t="s">
        <v>89</v>
      </c>
      <c r="N252" s="4"/>
      <c r="O252" s="46">
        <v>3120</v>
      </c>
      <c r="P252"/>
      <c r="Q252"/>
      <c r="R252"/>
      <c r="S252"/>
      <c r="T252"/>
    </row>
    <row r="253" spans="1:20" x14ac:dyDescent="0.25">
      <c r="A253" s="4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6"/>
      <c r="P253"/>
      <c r="Q253"/>
      <c r="R253"/>
      <c r="S253"/>
      <c r="T253"/>
    </row>
    <row r="254" spans="1:20" x14ac:dyDescent="0.25">
      <c r="A254" s="30"/>
      <c r="B254" s="4"/>
      <c r="C254" s="4"/>
      <c r="D254" s="4"/>
      <c r="E254" s="4"/>
      <c r="F254" s="4"/>
      <c r="G254" s="4"/>
      <c r="H254" s="4"/>
      <c r="I254" s="4" t="s">
        <v>93</v>
      </c>
      <c r="J254" s="4" t="s">
        <v>92</v>
      </c>
      <c r="K254" s="4"/>
      <c r="L254" s="4"/>
      <c r="M254" s="4"/>
      <c r="N254" s="4"/>
      <c r="O254" s="46"/>
      <c r="P254"/>
      <c r="Q254"/>
      <c r="R254"/>
      <c r="S254"/>
      <c r="T254"/>
    </row>
    <row r="255" spans="1:20" x14ac:dyDescent="0.25">
      <c r="A255" s="33"/>
      <c r="B255" s="4"/>
      <c r="C255" s="4"/>
      <c r="D255" s="4"/>
      <c r="E255" s="4"/>
      <c r="F255" s="4"/>
      <c r="G255" s="4"/>
      <c r="H255" s="4"/>
      <c r="I255" s="4"/>
      <c r="J255" s="4"/>
      <c r="K255" s="4" t="s">
        <v>90</v>
      </c>
      <c r="L255" s="4" t="s">
        <v>50</v>
      </c>
      <c r="M255" s="4" t="s">
        <v>91</v>
      </c>
      <c r="N255" s="4"/>
      <c r="O255" s="46">
        <v>66064</v>
      </c>
      <c r="P255"/>
      <c r="Q255"/>
      <c r="R255"/>
      <c r="S255"/>
      <c r="T255"/>
    </row>
    <row r="256" spans="1:20" x14ac:dyDescent="0.25">
      <c r="A256" s="33"/>
      <c r="B256" s="4"/>
      <c r="C256" s="4"/>
      <c r="D256" s="4"/>
      <c r="E256" s="4"/>
      <c r="F256" s="4"/>
      <c r="G256" s="4"/>
      <c r="H256" s="4"/>
      <c r="I256" s="4"/>
      <c r="J256" s="4"/>
      <c r="K256" s="4" t="s">
        <v>145</v>
      </c>
      <c r="L256" s="4" t="s">
        <v>50</v>
      </c>
      <c r="M256" s="4" t="s">
        <v>146</v>
      </c>
      <c r="N256" s="4"/>
      <c r="O256" s="46">
        <v>854</v>
      </c>
      <c r="P256"/>
      <c r="Q256"/>
      <c r="R256"/>
      <c r="S256"/>
      <c r="T256"/>
    </row>
    <row r="257" spans="1:20" x14ac:dyDescent="0.25">
      <c r="A257" s="33"/>
      <c r="B257" s="4"/>
      <c r="C257" s="4"/>
      <c r="D257" s="4"/>
      <c r="E257" s="4"/>
      <c r="F257" s="4"/>
      <c r="G257" s="4"/>
      <c r="H257" s="4"/>
      <c r="I257" s="4"/>
      <c r="J257" s="4"/>
      <c r="K257" s="4" t="s">
        <v>96</v>
      </c>
      <c r="L257" s="4" t="s">
        <v>56</v>
      </c>
      <c r="M257" s="4" t="s">
        <v>97</v>
      </c>
      <c r="N257" s="4"/>
      <c r="O257" s="46">
        <v>-34603</v>
      </c>
      <c r="P257"/>
      <c r="Q257"/>
      <c r="R257"/>
      <c r="S257"/>
      <c r="T257"/>
    </row>
    <row r="258" spans="1:20" x14ac:dyDescent="0.25">
      <c r="A258" s="33"/>
      <c r="B258" s="4"/>
      <c r="C258" s="4"/>
      <c r="D258" s="4"/>
      <c r="E258" s="4"/>
      <c r="F258" s="4"/>
      <c r="G258" s="4"/>
      <c r="H258" s="4"/>
      <c r="I258" s="4"/>
      <c r="J258" s="4"/>
      <c r="K258" s="4" t="s">
        <v>147</v>
      </c>
      <c r="L258" s="4" t="s">
        <v>50</v>
      </c>
      <c r="M258" s="4" t="s">
        <v>148</v>
      </c>
      <c r="N258" s="4"/>
      <c r="O258" s="46">
        <v>-821</v>
      </c>
      <c r="P258"/>
      <c r="Q258"/>
      <c r="R258"/>
      <c r="S258"/>
      <c r="T258"/>
    </row>
    <row r="259" spans="1:20" x14ac:dyDescent="0.25">
      <c r="A259" s="33"/>
      <c r="B259" s="4"/>
      <c r="C259" s="4"/>
      <c r="D259" s="4"/>
      <c r="E259" s="4"/>
      <c r="F259" s="4"/>
      <c r="G259" s="4"/>
      <c r="H259" s="4"/>
      <c r="I259" s="4"/>
      <c r="J259" s="4"/>
      <c r="K259" s="4" t="s">
        <v>100</v>
      </c>
      <c r="L259" s="4" t="s">
        <v>50</v>
      </c>
      <c r="M259" s="4" t="s">
        <v>101</v>
      </c>
      <c r="N259" s="4"/>
      <c r="O259" s="46">
        <v>31494</v>
      </c>
      <c r="P259"/>
      <c r="Q259"/>
      <c r="R259"/>
      <c r="S259"/>
      <c r="T259"/>
    </row>
    <row r="260" spans="1:20" x14ac:dyDescent="0.25">
      <c r="A260" s="33"/>
      <c r="B260" s="4"/>
      <c r="C260" s="4"/>
      <c r="D260" s="4"/>
      <c r="E260" s="4"/>
      <c r="F260" s="4"/>
      <c r="G260" s="4"/>
      <c r="H260" s="4"/>
      <c r="I260" s="4"/>
      <c r="J260" s="4"/>
      <c r="K260" s="4" t="s">
        <v>102</v>
      </c>
      <c r="L260" s="4" t="s">
        <v>56</v>
      </c>
      <c r="M260" s="4" t="s">
        <v>103</v>
      </c>
      <c r="N260" s="4"/>
      <c r="O260" s="46">
        <v>66064</v>
      </c>
      <c r="P260"/>
      <c r="Q260"/>
      <c r="R260"/>
      <c r="S260"/>
      <c r="T260"/>
    </row>
    <row r="261" spans="1:20" x14ac:dyDescent="0.25">
      <c r="A261" s="33"/>
      <c r="B261" s="4"/>
      <c r="C261" s="4"/>
      <c r="D261" s="4"/>
      <c r="E261" s="4"/>
      <c r="F261" s="4"/>
      <c r="G261" s="4"/>
      <c r="H261" s="4"/>
      <c r="I261" s="4"/>
      <c r="J261" s="4"/>
      <c r="K261" s="4" t="s">
        <v>104</v>
      </c>
      <c r="L261" s="4" t="s">
        <v>56</v>
      </c>
      <c r="M261" s="4" t="s">
        <v>105</v>
      </c>
      <c r="N261" s="4"/>
      <c r="O261" s="46">
        <v>31494</v>
      </c>
      <c r="P261"/>
      <c r="Q261"/>
      <c r="R261"/>
      <c r="S261"/>
      <c r="T261"/>
    </row>
    <row r="262" spans="1:20" x14ac:dyDescent="0.25">
      <c r="A262" s="4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6"/>
      <c r="P262"/>
      <c r="Q262"/>
      <c r="R262"/>
      <c r="S262"/>
      <c r="T262"/>
    </row>
    <row r="263" spans="1:20" x14ac:dyDescent="0.25">
      <c r="A263" s="30"/>
      <c r="B263" s="4"/>
      <c r="C263" s="4"/>
      <c r="D263" s="4"/>
      <c r="E263" s="4"/>
      <c r="F263" s="4"/>
      <c r="G263" s="4"/>
      <c r="H263" s="4"/>
      <c r="I263" s="4" t="s">
        <v>109</v>
      </c>
      <c r="J263" s="4" t="s">
        <v>108</v>
      </c>
      <c r="K263" s="4"/>
      <c r="L263" s="4"/>
      <c r="M263" s="4"/>
      <c r="N263" s="4"/>
      <c r="O263" s="46"/>
      <c r="P263"/>
      <c r="Q263"/>
      <c r="R263"/>
      <c r="S263"/>
      <c r="T263"/>
    </row>
    <row r="264" spans="1:20" x14ac:dyDescent="0.25">
      <c r="A264" s="33"/>
      <c r="B264" s="4"/>
      <c r="C264" s="4"/>
      <c r="D264" s="4"/>
      <c r="E264" s="4"/>
      <c r="F264" s="4"/>
      <c r="G264" s="4"/>
      <c r="H264" s="4"/>
      <c r="I264" s="4"/>
      <c r="J264" s="4"/>
      <c r="K264" s="4" t="s">
        <v>112</v>
      </c>
      <c r="L264" s="4" t="s">
        <v>50</v>
      </c>
      <c r="M264" s="4" t="s">
        <v>113</v>
      </c>
      <c r="N264" s="4"/>
      <c r="O264" s="46">
        <v>34603</v>
      </c>
      <c r="P264"/>
      <c r="Q264"/>
      <c r="R264"/>
      <c r="S264"/>
      <c r="T264"/>
    </row>
    <row r="265" spans="1:20" x14ac:dyDescent="0.25">
      <c r="A265" s="33"/>
      <c r="B265" s="4"/>
      <c r="C265" s="4"/>
      <c r="D265" s="4"/>
      <c r="E265" s="4"/>
      <c r="F265" s="4"/>
      <c r="G265" s="4"/>
      <c r="H265" s="4"/>
      <c r="I265" s="4"/>
      <c r="J265" s="4"/>
      <c r="K265" s="4" t="s">
        <v>114</v>
      </c>
      <c r="L265" s="4" t="s">
        <v>56</v>
      </c>
      <c r="M265" s="4" t="s">
        <v>115</v>
      </c>
      <c r="N265" s="4"/>
      <c r="O265" s="46">
        <v>34603</v>
      </c>
      <c r="P265"/>
      <c r="Q265"/>
      <c r="R265"/>
      <c r="S265"/>
      <c r="T265"/>
    </row>
    <row r="266" spans="1:20" x14ac:dyDescent="0.25">
      <c r="A266" s="33"/>
      <c r="B266" s="4"/>
      <c r="C266" s="4"/>
      <c r="D266" s="4"/>
      <c r="E266" s="4"/>
      <c r="F266" s="4"/>
      <c r="G266" s="4"/>
      <c r="H266" s="4"/>
      <c r="I266" s="4"/>
      <c r="J266" s="4"/>
      <c r="K266" s="4" t="s">
        <v>122</v>
      </c>
      <c r="L266" s="4" t="s">
        <v>56</v>
      </c>
      <c r="M266" s="4" t="s">
        <v>123</v>
      </c>
      <c r="N266" s="4"/>
      <c r="O266" s="46">
        <v>34603</v>
      </c>
      <c r="P266"/>
      <c r="Q266"/>
      <c r="R266"/>
      <c r="S266"/>
      <c r="T266"/>
    </row>
    <row r="267" spans="1:20" x14ac:dyDescent="0.25">
      <c r="A267" s="33"/>
      <c r="B267" s="4"/>
      <c r="C267" s="4"/>
      <c r="D267" s="4"/>
      <c r="E267" s="4"/>
      <c r="F267" s="4"/>
      <c r="G267" s="4"/>
      <c r="H267" s="4"/>
      <c r="I267" s="4"/>
      <c r="J267" s="4"/>
      <c r="K267" s="4" t="s">
        <v>124</v>
      </c>
      <c r="L267" s="4" t="s">
        <v>56</v>
      </c>
      <c r="M267" s="4" t="s">
        <v>125</v>
      </c>
      <c r="N267" s="4"/>
      <c r="O267" s="46">
        <v>34603</v>
      </c>
      <c r="P267"/>
      <c r="Q267"/>
      <c r="R267"/>
      <c r="S267"/>
      <c r="T267"/>
    </row>
    <row r="268" spans="1:20" x14ac:dyDescent="0.25">
      <c r="A268" s="4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6"/>
      <c r="P268"/>
      <c r="Q268"/>
      <c r="R268"/>
      <c r="S268"/>
      <c r="T268"/>
    </row>
    <row r="269" spans="1:20" x14ac:dyDescent="0.25">
      <c r="A269" s="30"/>
      <c r="B269" s="4"/>
      <c r="C269" s="4"/>
      <c r="D269" s="4"/>
      <c r="E269" s="4" t="s">
        <v>138</v>
      </c>
      <c r="F269" s="4"/>
      <c r="G269" s="4" t="s">
        <v>150</v>
      </c>
      <c r="H269" s="4"/>
      <c r="I269" s="4"/>
      <c r="J269" s="4"/>
      <c r="K269" s="4"/>
      <c r="L269" s="4"/>
      <c r="M269" s="4"/>
      <c r="N269" s="4"/>
      <c r="O269" s="46"/>
      <c r="P269"/>
      <c r="Q269"/>
      <c r="R269"/>
      <c r="S269"/>
      <c r="T269"/>
    </row>
    <row r="270" spans="1:20" x14ac:dyDescent="0.25">
      <c r="A270" s="33"/>
      <c r="B270" s="4"/>
      <c r="C270" s="4"/>
      <c r="D270" s="4"/>
      <c r="E270" s="4"/>
      <c r="F270" s="4"/>
      <c r="G270" s="4"/>
      <c r="H270" s="4" t="s">
        <v>51</v>
      </c>
      <c r="I270" s="4"/>
      <c r="J270" s="4"/>
      <c r="K270" s="4"/>
      <c r="L270" s="4"/>
      <c r="M270" s="4"/>
      <c r="N270" s="4"/>
      <c r="O270" s="46"/>
      <c r="P270"/>
      <c r="Q270"/>
      <c r="R270"/>
      <c r="S270"/>
      <c r="T270"/>
    </row>
    <row r="271" spans="1:20" x14ac:dyDescent="0.25">
      <c r="A271" s="33"/>
      <c r="B271" s="4"/>
      <c r="C271" s="4"/>
      <c r="D271" s="4"/>
      <c r="E271" s="4"/>
      <c r="F271" s="4"/>
      <c r="G271" s="4"/>
      <c r="H271" s="4"/>
      <c r="I271" s="4" t="s">
        <v>49</v>
      </c>
      <c r="J271" s="4" t="s">
        <v>48</v>
      </c>
      <c r="K271" s="4"/>
      <c r="L271" s="4"/>
      <c r="M271" s="4"/>
      <c r="N271" s="4"/>
      <c r="O271" s="46"/>
      <c r="P271"/>
      <c r="Q271"/>
      <c r="R271"/>
      <c r="S271"/>
      <c r="T271"/>
    </row>
    <row r="272" spans="1:20" x14ac:dyDescent="0.25">
      <c r="A272" s="33"/>
      <c r="B272" s="4"/>
      <c r="C272" s="4"/>
      <c r="D272" s="4"/>
      <c r="E272" s="4"/>
      <c r="F272" s="4"/>
      <c r="G272" s="4"/>
      <c r="H272" s="4"/>
      <c r="I272" s="4"/>
      <c r="J272" s="4"/>
      <c r="K272" s="4" t="s">
        <v>44</v>
      </c>
      <c r="L272" s="4" t="s">
        <v>50</v>
      </c>
      <c r="M272" s="4" t="s">
        <v>45</v>
      </c>
      <c r="N272" s="4"/>
      <c r="O272" s="46">
        <v>2239</v>
      </c>
      <c r="P272"/>
      <c r="Q272"/>
      <c r="R272"/>
      <c r="S272"/>
      <c r="T272"/>
    </row>
    <row r="273" spans="1:20" x14ac:dyDescent="0.25">
      <c r="A273" s="33"/>
      <c r="B273" s="4"/>
      <c r="C273" s="4"/>
      <c r="D273" s="4"/>
      <c r="E273" s="4"/>
      <c r="F273" s="4"/>
      <c r="G273" s="4"/>
      <c r="H273" s="4"/>
      <c r="I273" s="4"/>
      <c r="J273" s="4"/>
      <c r="K273" s="4" t="s">
        <v>52</v>
      </c>
      <c r="L273" s="4" t="s">
        <v>50</v>
      </c>
      <c r="M273" s="4" t="s">
        <v>53</v>
      </c>
      <c r="N273" s="4"/>
      <c r="O273" s="46">
        <v>1693</v>
      </c>
      <c r="P273"/>
      <c r="Q273"/>
      <c r="R273"/>
      <c r="S273"/>
      <c r="T273"/>
    </row>
    <row r="274" spans="1:20" x14ac:dyDescent="0.25">
      <c r="A274" s="33"/>
      <c r="B274" s="4"/>
      <c r="C274" s="4"/>
      <c r="D274" s="4"/>
      <c r="E274" s="4"/>
      <c r="F274" s="4"/>
      <c r="G274" s="4"/>
      <c r="H274" s="4"/>
      <c r="I274" s="4"/>
      <c r="J274" s="4"/>
      <c r="K274" s="4" t="s">
        <v>54</v>
      </c>
      <c r="L274" s="4" t="s">
        <v>56</v>
      </c>
      <c r="M274" s="4" t="s">
        <v>55</v>
      </c>
      <c r="N274" s="4"/>
      <c r="O274" s="46">
        <v>3932</v>
      </c>
      <c r="P274"/>
      <c r="Q274"/>
      <c r="R274"/>
      <c r="S274"/>
      <c r="T274"/>
    </row>
    <row r="275" spans="1:20" x14ac:dyDescent="0.25">
      <c r="A275" s="33"/>
      <c r="B275" s="4"/>
      <c r="C275" s="4"/>
      <c r="D275" s="4"/>
      <c r="E275" s="4"/>
      <c r="F275" s="4"/>
      <c r="G275" s="4"/>
      <c r="H275" s="4"/>
      <c r="I275" s="4"/>
      <c r="J275" s="4"/>
      <c r="K275" s="4" t="s">
        <v>57</v>
      </c>
      <c r="L275" s="4" t="s">
        <v>50</v>
      </c>
      <c r="M275" s="4" t="s">
        <v>58</v>
      </c>
      <c r="N275" s="4"/>
      <c r="O275" s="46">
        <v>96</v>
      </c>
      <c r="P275"/>
      <c r="Q275"/>
      <c r="R275"/>
      <c r="S275"/>
      <c r="T275"/>
    </row>
    <row r="276" spans="1:20" x14ac:dyDescent="0.25">
      <c r="A276" s="33"/>
      <c r="B276" s="4"/>
      <c r="C276" s="4"/>
      <c r="D276" s="4"/>
      <c r="E276" s="4"/>
      <c r="F276" s="4"/>
      <c r="G276" s="4"/>
      <c r="H276" s="4"/>
      <c r="I276" s="4"/>
      <c r="J276" s="4"/>
      <c r="K276" s="4" t="s">
        <v>59</v>
      </c>
      <c r="L276" s="4" t="s">
        <v>56</v>
      </c>
      <c r="M276" s="4" t="s">
        <v>60</v>
      </c>
      <c r="N276" s="4"/>
      <c r="O276" s="46">
        <v>96</v>
      </c>
      <c r="P276"/>
      <c r="Q276"/>
      <c r="R276"/>
      <c r="S276"/>
      <c r="T276"/>
    </row>
    <row r="277" spans="1:20" x14ac:dyDescent="0.25">
      <c r="A277" s="33"/>
      <c r="B277" s="4"/>
      <c r="C277" s="4"/>
      <c r="D277" s="4"/>
      <c r="E277" s="4"/>
      <c r="F277" s="4"/>
      <c r="G277" s="4"/>
      <c r="H277" s="4"/>
      <c r="I277" s="4"/>
      <c r="J277" s="4"/>
      <c r="K277" s="4" t="s">
        <v>61</v>
      </c>
      <c r="L277" s="4" t="s">
        <v>56</v>
      </c>
      <c r="M277" s="4" t="s">
        <v>62</v>
      </c>
      <c r="N277" s="4"/>
      <c r="O277" s="46">
        <v>96</v>
      </c>
      <c r="P277"/>
      <c r="Q277"/>
      <c r="R277"/>
      <c r="S277"/>
      <c r="T277"/>
    </row>
    <row r="278" spans="1:20" x14ac:dyDescent="0.25">
      <c r="A278" s="33"/>
      <c r="B278" s="4"/>
      <c r="C278" s="4"/>
      <c r="D278" s="4"/>
      <c r="E278" s="4"/>
      <c r="F278" s="4"/>
      <c r="G278" s="4"/>
      <c r="H278" s="4"/>
      <c r="I278" s="4"/>
      <c r="J278" s="4"/>
      <c r="K278" s="4" t="s">
        <v>63</v>
      </c>
      <c r="L278" s="4" t="s">
        <v>56</v>
      </c>
      <c r="M278" s="4" t="s">
        <v>64</v>
      </c>
      <c r="N278" s="4"/>
      <c r="O278" s="46">
        <v>4028</v>
      </c>
      <c r="P278"/>
      <c r="Q278"/>
      <c r="R278"/>
      <c r="S278"/>
      <c r="T278"/>
    </row>
    <row r="279" spans="1:20" x14ac:dyDescent="0.25">
      <c r="A279" s="4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6"/>
      <c r="P279"/>
      <c r="Q279"/>
      <c r="R279"/>
      <c r="S279"/>
      <c r="T279"/>
    </row>
    <row r="280" spans="1:20" x14ac:dyDescent="0.25">
      <c r="A280" s="30"/>
      <c r="B280" s="4"/>
      <c r="C280" s="4"/>
      <c r="D280" s="4"/>
      <c r="E280" s="4"/>
      <c r="F280" s="4"/>
      <c r="G280" s="4"/>
      <c r="H280" s="4"/>
      <c r="I280" s="4" t="s">
        <v>68</v>
      </c>
      <c r="J280" s="4" t="s">
        <v>67</v>
      </c>
      <c r="K280" s="4"/>
      <c r="L280" s="4"/>
      <c r="M280" s="4"/>
      <c r="N280" s="4"/>
      <c r="O280" s="46"/>
      <c r="P280"/>
      <c r="Q280"/>
      <c r="R280"/>
      <c r="S280"/>
      <c r="T280"/>
    </row>
    <row r="281" spans="1:20" x14ac:dyDescent="0.25">
      <c r="A281" s="33"/>
      <c r="B281" s="4"/>
      <c r="C281" s="4"/>
      <c r="D281" s="4"/>
      <c r="E281" s="4"/>
      <c r="F281" s="4"/>
      <c r="G281" s="4"/>
      <c r="H281" s="4"/>
      <c r="I281" s="4"/>
      <c r="J281" s="4"/>
      <c r="K281" s="4" t="s">
        <v>65</v>
      </c>
      <c r="L281" s="4" t="s">
        <v>50</v>
      </c>
      <c r="M281" s="4" t="s">
        <v>66</v>
      </c>
      <c r="N281" s="4"/>
      <c r="O281" s="46">
        <v>607</v>
      </c>
      <c r="P281"/>
      <c r="Q281"/>
      <c r="R281"/>
      <c r="S281"/>
      <c r="T281"/>
    </row>
    <row r="282" spans="1:20" x14ac:dyDescent="0.25">
      <c r="A282" s="33"/>
      <c r="B282" s="4"/>
      <c r="C282" s="4"/>
      <c r="D282" s="4"/>
      <c r="E282" s="4"/>
      <c r="F282" s="4"/>
      <c r="G282" s="4"/>
      <c r="H282" s="4"/>
      <c r="I282" s="4"/>
      <c r="J282" s="4"/>
      <c r="K282" s="4" t="s">
        <v>69</v>
      </c>
      <c r="L282" s="4" t="s">
        <v>56</v>
      </c>
      <c r="M282" s="4" t="s">
        <v>70</v>
      </c>
      <c r="N282" s="4"/>
      <c r="O282" s="46">
        <v>607</v>
      </c>
      <c r="P282"/>
      <c r="Q282"/>
      <c r="R282"/>
      <c r="S282"/>
      <c r="T282"/>
    </row>
    <row r="283" spans="1:20" x14ac:dyDescent="0.25">
      <c r="A283" s="33"/>
      <c r="B283" s="4"/>
      <c r="C283" s="4"/>
      <c r="D283" s="4"/>
      <c r="E283" s="4"/>
      <c r="F283" s="4"/>
      <c r="G283" s="4"/>
      <c r="H283" s="4"/>
      <c r="I283" s="4"/>
      <c r="J283" s="4"/>
      <c r="K283" s="4" t="s">
        <v>84</v>
      </c>
      <c r="L283" s="4" t="s">
        <v>50</v>
      </c>
      <c r="M283" s="4" t="s">
        <v>85</v>
      </c>
      <c r="N283" s="4"/>
      <c r="O283" s="46">
        <v>3421</v>
      </c>
      <c r="P283"/>
      <c r="Q283"/>
      <c r="R283"/>
      <c r="S283"/>
      <c r="T283"/>
    </row>
    <row r="284" spans="1:20" x14ac:dyDescent="0.25">
      <c r="A284" s="33"/>
      <c r="B284" s="4"/>
      <c r="C284" s="4"/>
      <c r="D284" s="4"/>
      <c r="E284" s="4"/>
      <c r="F284" s="4"/>
      <c r="G284" s="4"/>
      <c r="H284" s="4"/>
      <c r="I284" s="4"/>
      <c r="J284" s="4"/>
      <c r="K284" s="4" t="s">
        <v>86</v>
      </c>
      <c r="L284" s="4" t="s">
        <v>56</v>
      </c>
      <c r="M284" s="4" t="s">
        <v>87</v>
      </c>
      <c r="N284" s="4"/>
      <c r="O284" s="46">
        <v>3421</v>
      </c>
      <c r="P284"/>
      <c r="Q284"/>
      <c r="R284"/>
      <c r="S284"/>
      <c r="T284"/>
    </row>
    <row r="285" spans="1:20" x14ac:dyDescent="0.25">
      <c r="A285" s="33"/>
      <c r="B285" s="4"/>
      <c r="C285" s="4"/>
      <c r="D285" s="4"/>
      <c r="E285" s="4"/>
      <c r="F285" s="4"/>
      <c r="G285" s="4"/>
      <c r="H285" s="4"/>
      <c r="I285" s="4"/>
      <c r="J285" s="4"/>
      <c r="K285" s="4" t="s">
        <v>88</v>
      </c>
      <c r="L285" s="4" t="s">
        <v>56</v>
      </c>
      <c r="M285" s="4" t="s">
        <v>89</v>
      </c>
      <c r="N285" s="4"/>
      <c r="O285" s="46">
        <v>4028</v>
      </c>
      <c r="P285"/>
      <c r="Q285"/>
      <c r="R285"/>
      <c r="S285"/>
      <c r="T285"/>
    </row>
    <row r="286" spans="1:20" x14ac:dyDescent="0.25">
      <c r="A286" s="4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6"/>
      <c r="P286"/>
      <c r="Q286"/>
      <c r="R286"/>
      <c r="S286"/>
      <c r="T286"/>
    </row>
    <row r="287" spans="1:20" x14ac:dyDescent="0.25">
      <c r="A287" s="30"/>
      <c r="B287" s="4"/>
      <c r="C287" s="4"/>
      <c r="D287" s="4"/>
      <c r="E287" s="4"/>
      <c r="F287" s="4"/>
      <c r="G287" s="4"/>
      <c r="H287" s="4"/>
      <c r="I287" s="4" t="s">
        <v>93</v>
      </c>
      <c r="J287" s="4" t="s">
        <v>92</v>
      </c>
      <c r="K287" s="4"/>
      <c r="L287" s="4"/>
      <c r="M287" s="4"/>
      <c r="N287" s="4"/>
      <c r="O287" s="46"/>
      <c r="P287"/>
      <c r="Q287"/>
      <c r="R287"/>
      <c r="S287"/>
      <c r="T287"/>
    </row>
    <row r="288" spans="1:20" x14ac:dyDescent="0.25">
      <c r="A288" s="33"/>
      <c r="B288" s="4"/>
      <c r="C288" s="4"/>
      <c r="D288" s="4"/>
      <c r="E288" s="4"/>
      <c r="F288" s="4"/>
      <c r="G288" s="4"/>
      <c r="H288" s="4"/>
      <c r="I288" s="4"/>
      <c r="J288" s="4"/>
      <c r="K288" s="4" t="s">
        <v>90</v>
      </c>
      <c r="L288" s="4" t="s">
        <v>50</v>
      </c>
      <c r="M288" s="4" t="s">
        <v>91</v>
      </c>
      <c r="N288" s="4"/>
      <c r="O288" s="46">
        <v>23581</v>
      </c>
      <c r="P288"/>
      <c r="Q288"/>
      <c r="R288"/>
      <c r="S288"/>
      <c r="T288"/>
    </row>
    <row r="289" spans="1:20" x14ac:dyDescent="0.25">
      <c r="A289" s="33"/>
      <c r="B289" s="4"/>
      <c r="C289" s="4"/>
      <c r="D289" s="4"/>
      <c r="E289" s="4"/>
      <c r="F289" s="4"/>
      <c r="G289" s="4"/>
      <c r="H289" s="4"/>
      <c r="I289" s="4"/>
      <c r="J289" s="4"/>
      <c r="K289" s="4" t="s">
        <v>145</v>
      </c>
      <c r="L289" s="4" t="s">
        <v>50</v>
      </c>
      <c r="M289" s="4" t="s">
        <v>146</v>
      </c>
      <c r="N289" s="4"/>
      <c r="O289" s="46">
        <v>607</v>
      </c>
      <c r="P289"/>
      <c r="Q289"/>
      <c r="R289"/>
      <c r="S289"/>
      <c r="T289"/>
    </row>
    <row r="290" spans="1:20" x14ac:dyDescent="0.25">
      <c r="A290" s="33"/>
      <c r="B290" s="4"/>
      <c r="C290" s="4"/>
      <c r="D290" s="4"/>
      <c r="E290" s="4"/>
      <c r="F290" s="4"/>
      <c r="G290" s="4"/>
      <c r="H290" s="4"/>
      <c r="I290" s="4"/>
      <c r="J290" s="4"/>
      <c r="K290" s="4" t="s">
        <v>96</v>
      </c>
      <c r="L290" s="4" t="s">
        <v>56</v>
      </c>
      <c r="M290" s="4" t="s">
        <v>97</v>
      </c>
      <c r="N290" s="4"/>
      <c r="O290" s="46">
        <v>-15771</v>
      </c>
      <c r="P290"/>
      <c r="Q290"/>
      <c r="R290"/>
      <c r="S290"/>
      <c r="T290"/>
    </row>
    <row r="291" spans="1:20" x14ac:dyDescent="0.25">
      <c r="A291" s="33"/>
      <c r="B291" s="4"/>
      <c r="C291" s="4"/>
      <c r="D291" s="4"/>
      <c r="E291" s="4"/>
      <c r="F291" s="4"/>
      <c r="G291" s="4"/>
      <c r="H291" s="4"/>
      <c r="I291" s="4"/>
      <c r="J291" s="4"/>
      <c r="K291" s="4" t="s">
        <v>147</v>
      </c>
      <c r="L291" s="4" t="s">
        <v>50</v>
      </c>
      <c r="M291" s="4" t="s">
        <v>148</v>
      </c>
      <c r="N291" s="4"/>
      <c r="O291" s="46">
        <v>-1693</v>
      </c>
      <c r="P291"/>
      <c r="Q291"/>
      <c r="R291"/>
      <c r="S291"/>
      <c r="T291"/>
    </row>
    <row r="292" spans="1:20" x14ac:dyDescent="0.25">
      <c r="A292" s="33"/>
      <c r="B292" s="4"/>
      <c r="C292" s="4"/>
      <c r="D292" s="4"/>
      <c r="E292" s="4"/>
      <c r="F292" s="4"/>
      <c r="G292" s="4"/>
      <c r="H292" s="4"/>
      <c r="I292" s="4"/>
      <c r="J292" s="4"/>
      <c r="K292" s="4" t="s">
        <v>100</v>
      </c>
      <c r="L292" s="4" t="s">
        <v>50</v>
      </c>
      <c r="M292" s="4" t="s">
        <v>101</v>
      </c>
      <c r="N292" s="4"/>
      <c r="O292" s="46">
        <v>6723</v>
      </c>
      <c r="P292"/>
      <c r="Q292"/>
      <c r="R292"/>
      <c r="S292"/>
      <c r="T292"/>
    </row>
    <row r="293" spans="1:20" x14ac:dyDescent="0.25">
      <c r="A293" s="33"/>
      <c r="B293" s="4"/>
      <c r="C293" s="4"/>
      <c r="D293" s="4"/>
      <c r="E293" s="4"/>
      <c r="F293" s="4"/>
      <c r="G293" s="4"/>
      <c r="H293" s="4"/>
      <c r="I293" s="4"/>
      <c r="J293" s="4"/>
      <c r="K293" s="4" t="s">
        <v>102</v>
      </c>
      <c r="L293" s="4" t="s">
        <v>56</v>
      </c>
      <c r="M293" s="4" t="s">
        <v>103</v>
      </c>
      <c r="N293" s="4"/>
      <c r="O293" s="46">
        <v>23581</v>
      </c>
      <c r="P293"/>
      <c r="Q293"/>
      <c r="R293"/>
      <c r="S293"/>
      <c r="T293"/>
    </row>
    <row r="294" spans="1:20" x14ac:dyDescent="0.25">
      <c r="A294" s="33"/>
      <c r="B294" s="4"/>
      <c r="C294" s="4"/>
      <c r="D294" s="4"/>
      <c r="E294" s="4"/>
      <c r="F294" s="4"/>
      <c r="G294" s="4"/>
      <c r="H294" s="4"/>
      <c r="I294" s="4"/>
      <c r="J294" s="4"/>
      <c r="K294" s="4" t="s">
        <v>104</v>
      </c>
      <c r="L294" s="4" t="s">
        <v>56</v>
      </c>
      <c r="M294" s="4" t="s">
        <v>105</v>
      </c>
      <c r="N294" s="4"/>
      <c r="O294" s="46">
        <v>6723</v>
      </c>
      <c r="P294"/>
      <c r="Q294"/>
      <c r="R294"/>
      <c r="S294"/>
      <c r="T294"/>
    </row>
    <row r="295" spans="1:20" x14ac:dyDescent="0.25">
      <c r="A295" s="4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6"/>
      <c r="P295"/>
      <c r="Q295"/>
      <c r="R295"/>
      <c r="S295"/>
      <c r="T295"/>
    </row>
    <row r="296" spans="1:20" x14ac:dyDescent="0.25">
      <c r="A296" s="30"/>
      <c r="B296" s="4"/>
      <c r="C296" s="4"/>
      <c r="D296" s="4"/>
      <c r="E296" s="4"/>
      <c r="F296" s="4"/>
      <c r="G296" s="4"/>
      <c r="H296" s="4"/>
      <c r="I296" s="4" t="s">
        <v>109</v>
      </c>
      <c r="J296" s="4" t="s">
        <v>108</v>
      </c>
      <c r="K296" s="4"/>
      <c r="L296" s="4"/>
      <c r="M296" s="4"/>
      <c r="N296" s="4"/>
      <c r="O296" s="46"/>
      <c r="P296"/>
      <c r="Q296"/>
      <c r="R296"/>
      <c r="S296"/>
      <c r="T296"/>
    </row>
    <row r="297" spans="1:20" x14ac:dyDescent="0.25">
      <c r="A297" s="33"/>
      <c r="B297" s="4"/>
      <c r="C297" s="4"/>
      <c r="D297" s="4"/>
      <c r="E297" s="4"/>
      <c r="F297" s="4"/>
      <c r="G297" s="4"/>
      <c r="H297" s="4"/>
      <c r="I297" s="4"/>
      <c r="J297" s="4"/>
      <c r="K297" s="4" t="s">
        <v>106</v>
      </c>
      <c r="L297" s="4" t="s">
        <v>56</v>
      </c>
      <c r="M297" s="4" t="s">
        <v>107</v>
      </c>
      <c r="N297" s="4"/>
      <c r="O297" s="46">
        <v>96</v>
      </c>
      <c r="P297"/>
      <c r="Q297"/>
      <c r="R297"/>
      <c r="S297"/>
      <c r="T297"/>
    </row>
    <row r="298" spans="1:20" x14ac:dyDescent="0.25">
      <c r="A298" s="33"/>
      <c r="B298" s="4"/>
      <c r="C298" s="4"/>
      <c r="D298" s="4"/>
      <c r="E298" s="4"/>
      <c r="F298" s="4"/>
      <c r="G298" s="4"/>
      <c r="H298" s="4"/>
      <c r="I298" s="4"/>
      <c r="J298" s="4"/>
      <c r="K298" s="4" t="s">
        <v>112</v>
      </c>
      <c r="L298" s="4" t="s">
        <v>50</v>
      </c>
      <c r="M298" s="4" t="s">
        <v>113</v>
      </c>
      <c r="N298" s="4"/>
      <c r="O298" s="46">
        <v>15771</v>
      </c>
      <c r="P298"/>
      <c r="Q298"/>
      <c r="R298"/>
      <c r="S298"/>
      <c r="T298"/>
    </row>
    <row r="299" spans="1:20" x14ac:dyDescent="0.25">
      <c r="A299" s="33"/>
      <c r="B299" s="4"/>
      <c r="C299" s="4"/>
      <c r="D299" s="4"/>
      <c r="E299" s="4"/>
      <c r="F299" s="4"/>
      <c r="G299" s="4"/>
      <c r="H299" s="4"/>
      <c r="I299" s="4"/>
      <c r="J299" s="4"/>
      <c r="K299" s="4" t="s">
        <v>114</v>
      </c>
      <c r="L299" s="4" t="s">
        <v>56</v>
      </c>
      <c r="M299" s="4" t="s">
        <v>115</v>
      </c>
      <c r="N299" s="4"/>
      <c r="O299" s="46">
        <v>15771</v>
      </c>
      <c r="P299"/>
      <c r="Q299"/>
      <c r="R299"/>
      <c r="S299"/>
      <c r="T299"/>
    </row>
    <row r="300" spans="1:20" x14ac:dyDescent="0.25">
      <c r="A300" s="33"/>
      <c r="B300" s="4"/>
      <c r="C300" s="4"/>
      <c r="D300" s="4"/>
      <c r="E300" s="4"/>
      <c r="F300" s="4"/>
      <c r="G300" s="4"/>
      <c r="H300" s="4"/>
      <c r="I300" s="4"/>
      <c r="J300" s="4"/>
      <c r="K300" s="4" t="s">
        <v>116</v>
      </c>
      <c r="L300" s="4" t="s">
        <v>50</v>
      </c>
      <c r="M300" s="4" t="s">
        <v>117</v>
      </c>
      <c r="N300" s="4"/>
      <c r="O300" s="46">
        <v>-13</v>
      </c>
      <c r="P300"/>
      <c r="Q300"/>
      <c r="R300"/>
      <c r="S300"/>
      <c r="T300"/>
    </row>
    <row r="301" spans="1:20" x14ac:dyDescent="0.25">
      <c r="A301" s="33"/>
      <c r="B301" s="4"/>
      <c r="C301" s="4"/>
      <c r="D301" s="4"/>
      <c r="E301" s="4"/>
      <c r="F301" s="4"/>
      <c r="G301" s="4"/>
      <c r="H301" s="4"/>
      <c r="I301" s="4"/>
      <c r="J301" s="4"/>
      <c r="K301" s="4" t="s">
        <v>118</v>
      </c>
      <c r="L301" s="4" t="s">
        <v>50</v>
      </c>
      <c r="M301" s="4" t="s">
        <v>119</v>
      </c>
      <c r="N301" s="4"/>
      <c r="O301" s="46">
        <v>-82</v>
      </c>
      <c r="P301"/>
      <c r="Q301"/>
      <c r="R301"/>
      <c r="S301"/>
      <c r="T301"/>
    </row>
    <row r="302" spans="1:20" x14ac:dyDescent="0.25">
      <c r="A302" s="33"/>
      <c r="B302" s="4"/>
      <c r="C302" s="4"/>
      <c r="D302" s="4"/>
      <c r="E302" s="4"/>
      <c r="F302" s="4"/>
      <c r="G302" s="4"/>
      <c r="H302" s="4"/>
      <c r="I302" s="4"/>
      <c r="J302" s="4"/>
      <c r="K302" s="4" t="s">
        <v>120</v>
      </c>
      <c r="L302" s="4" t="s">
        <v>56</v>
      </c>
      <c r="M302" s="4" t="s">
        <v>121</v>
      </c>
      <c r="N302" s="4"/>
      <c r="O302" s="46">
        <v>-96</v>
      </c>
      <c r="P302"/>
      <c r="Q302"/>
      <c r="R302"/>
      <c r="S302"/>
      <c r="T302"/>
    </row>
    <row r="303" spans="1:20" x14ac:dyDescent="0.25">
      <c r="A303" s="33"/>
      <c r="B303" s="4"/>
      <c r="C303" s="4"/>
      <c r="D303" s="4"/>
      <c r="E303" s="4"/>
      <c r="F303" s="4"/>
      <c r="G303" s="4"/>
      <c r="H303" s="4"/>
      <c r="I303" s="4"/>
      <c r="J303" s="4"/>
      <c r="K303" s="4" t="s">
        <v>122</v>
      </c>
      <c r="L303" s="4" t="s">
        <v>56</v>
      </c>
      <c r="M303" s="4" t="s">
        <v>123</v>
      </c>
      <c r="N303" s="4"/>
      <c r="O303" s="46">
        <v>15675</v>
      </c>
      <c r="P303"/>
      <c r="Q303"/>
      <c r="R303"/>
      <c r="S303"/>
      <c r="T303"/>
    </row>
    <row r="304" spans="1:20" x14ac:dyDescent="0.25">
      <c r="A304" s="33"/>
      <c r="B304" s="4"/>
      <c r="C304" s="4"/>
      <c r="D304" s="4"/>
      <c r="E304" s="4"/>
      <c r="F304" s="4"/>
      <c r="G304" s="4"/>
      <c r="H304" s="4"/>
      <c r="I304" s="4"/>
      <c r="J304" s="4"/>
      <c r="K304" s="4" t="s">
        <v>124</v>
      </c>
      <c r="L304" s="4" t="s">
        <v>56</v>
      </c>
      <c r="M304" s="4" t="s">
        <v>125</v>
      </c>
      <c r="N304" s="4"/>
      <c r="O304" s="46">
        <v>15675</v>
      </c>
      <c r="P304"/>
      <c r="Q304"/>
      <c r="R304"/>
      <c r="S304"/>
      <c r="T304"/>
    </row>
    <row r="305" spans="1:20" x14ac:dyDescent="0.25">
      <c r="A305" s="4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6"/>
      <c r="P305"/>
      <c r="Q305"/>
      <c r="R305"/>
      <c r="S305"/>
      <c r="T305"/>
    </row>
    <row r="306" spans="1:20" x14ac:dyDescent="0.25">
      <c r="A306" s="30"/>
      <c r="B306" s="4"/>
      <c r="C306" s="4"/>
      <c r="D306" s="4"/>
      <c r="E306" s="4"/>
      <c r="F306" s="4" t="s">
        <v>151</v>
      </c>
      <c r="G306" s="4" t="s">
        <v>152</v>
      </c>
      <c r="H306" s="4"/>
      <c r="I306" s="4"/>
      <c r="J306" s="4"/>
      <c r="K306" s="4"/>
      <c r="L306" s="4"/>
      <c r="M306" s="4"/>
      <c r="N306" s="4"/>
      <c r="O306" s="46"/>
      <c r="P306"/>
      <c r="Q306"/>
      <c r="R306"/>
      <c r="S306"/>
      <c r="T306"/>
    </row>
    <row r="307" spans="1:20" x14ac:dyDescent="0.25">
      <c r="A307" s="33"/>
      <c r="B307" s="4"/>
      <c r="C307" s="4"/>
      <c r="D307" s="4"/>
      <c r="E307" s="4"/>
      <c r="F307" s="4"/>
      <c r="G307" s="4"/>
      <c r="H307" s="4" t="s">
        <v>51</v>
      </c>
      <c r="I307" s="4"/>
      <c r="J307" s="4"/>
      <c r="K307" s="4"/>
      <c r="L307" s="4"/>
      <c r="M307" s="4"/>
      <c r="N307" s="4"/>
      <c r="O307" s="46"/>
      <c r="P307"/>
      <c r="Q307"/>
      <c r="R307"/>
      <c r="S307"/>
      <c r="T307"/>
    </row>
    <row r="308" spans="1:20" x14ac:dyDescent="0.25">
      <c r="A308" s="33"/>
      <c r="B308" s="4"/>
      <c r="C308" s="4"/>
      <c r="D308" s="4"/>
      <c r="E308" s="4"/>
      <c r="F308" s="4"/>
      <c r="G308" s="4"/>
      <c r="H308" s="4"/>
      <c r="I308" s="4" t="s">
        <v>49</v>
      </c>
      <c r="J308" s="4" t="s">
        <v>48</v>
      </c>
      <c r="K308" s="4"/>
      <c r="L308" s="4"/>
      <c r="M308" s="4"/>
      <c r="N308" s="4"/>
      <c r="O308" s="46"/>
      <c r="P308"/>
      <c r="Q308"/>
      <c r="R308"/>
      <c r="S308"/>
      <c r="T308"/>
    </row>
    <row r="309" spans="1:20" x14ac:dyDescent="0.25">
      <c r="A309" s="33"/>
      <c r="B309" s="4"/>
      <c r="C309" s="4"/>
      <c r="D309" s="4"/>
      <c r="E309" s="4"/>
      <c r="F309" s="4"/>
      <c r="G309" s="4"/>
      <c r="H309" s="4"/>
      <c r="I309" s="4"/>
      <c r="J309" s="4"/>
      <c r="K309" s="4" t="s">
        <v>44</v>
      </c>
      <c r="L309" s="4" t="s">
        <v>50</v>
      </c>
      <c r="M309" s="4" t="s">
        <v>45</v>
      </c>
      <c r="N309" s="4"/>
      <c r="O309" s="46">
        <v>1243</v>
      </c>
      <c r="P309"/>
      <c r="Q309"/>
      <c r="R309"/>
      <c r="S309"/>
      <c r="T309"/>
    </row>
    <row r="310" spans="1:20" x14ac:dyDescent="0.25">
      <c r="A310" s="33"/>
      <c r="B310" s="4"/>
      <c r="C310" s="4"/>
      <c r="D310" s="4"/>
      <c r="E310" s="4"/>
      <c r="F310" s="4"/>
      <c r="G310" s="4"/>
      <c r="H310" s="4"/>
      <c r="I310" s="4"/>
      <c r="J310" s="4"/>
      <c r="K310" s="4" t="s">
        <v>52</v>
      </c>
      <c r="L310" s="4" t="s">
        <v>50</v>
      </c>
      <c r="M310" s="4" t="s">
        <v>53</v>
      </c>
      <c r="N310" s="4"/>
      <c r="O310" s="46">
        <v>148</v>
      </c>
      <c r="P310"/>
      <c r="Q310"/>
      <c r="R310"/>
      <c r="S310"/>
      <c r="T310"/>
    </row>
    <row r="311" spans="1:20" x14ac:dyDescent="0.25">
      <c r="A311" s="33"/>
      <c r="B311" s="4"/>
      <c r="C311" s="4"/>
      <c r="D311" s="4"/>
      <c r="E311" s="4"/>
      <c r="F311" s="4"/>
      <c r="G311" s="4"/>
      <c r="H311" s="4"/>
      <c r="I311" s="4"/>
      <c r="J311" s="4"/>
      <c r="K311" s="4" t="s">
        <v>54</v>
      </c>
      <c r="L311" s="4" t="s">
        <v>56</v>
      </c>
      <c r="M311" s="4" t="s">
        <v>55</v>
      </c>
      <c r="N311" s="4"/>
      <c r="O311" s="46">
        <v>1391</v>
      </c>
      <c r="P311"/>
      <c r="Q311"/>
      <c r="R311"/>
      <c r="S311"/>
      <c r="T311"/>
    </row>
    <row r="312" spans="1:20" x14ac:dyDescent="0.25">
      <c r="A312" s="33"/>
      <c r="B312" s="4"/>
      <c r="C312" s="4"/>
      <c r="D312" s="4"/>
      <c r="E312" s="4"/>
      <c r="F312" s="4"/>
      <c r="G312" s="4"/>
      <c r="H312" s="4"/>
      <c r="I312" s="4"/>
      <c r="J312" s="4"/>
      <c r="K312" s="4" t="s">
        <v>57</v>
      </c>
      <c r="L312" s="4" t="s">
        <v>50</v>
      </c>
      <c r="M312" s="4" t="s">
        <v>58</v>
      </c>
      <c r="N312" s="4"/>
      <c r="O312" s="46">
        <v>29</v>
      </c>
      <c r="P312"/>
      <c r="Q312"/>
      <c r="R312"/>
      <c r="S312"/>
      <c r="T312"/>
    </row>
    <row r="313" spans="1:20" x14ac:dyDescent="0.25">
      <c r="A313" s="33"/>
      <c r="B313" s="4"/>
      <c r="C313" s="4"/>
      <c r="D313" s="4"/>
      <c r="E313" s="4"/>
      <c r="F313" s="4"/>
      <c r="G313" s="4"/>
      <c r="H313" s="4"/>
      <c r="I313" s="4"/>
      <c r="J313" s="4"/>
      <c r="K313" s="4" t="s">
        <v>59</v>
      </c>
      <c r="L313" s="4" t="s">
        <v>56</v>
      </c>
      <c r="M313" s="4" t="s">
        <v>60</v>
      </c>
      <c r="N313" s="4"/>
      <c r="O313" s="46">
        <v>29</v>
      </c>
      <c r="P313"/>
      <c r="Q313"/>
      <c r="R313"/>
      <c r="S313"/>
      <c r="T313"/>
    </row>
    <row r="314" spans="1:20" x14ac:dyDescent="0.25">
      <c r="A314" s="33"/>
      <c r="B314" s="4"/>
      <c r="C314" s="4"/>
      <c r="D314" s="4"/>
      <c r="E314" s="4"/>
      <c r="F314" s="4"/>
      <c r="G314" s="4"/>
      <c r="H314" s="4"/>
      <c r="I314" s="4"/>
      <c r="J314" s="4"/>
      <c r="K314" s="4" t="s">
        <v>61</v>
      </c>
      <c r="L314" s="4" t="s">
        <v>56</v>
      </c>
      <c r="M314" s="4" t="s">
        <v>62</v>
      </c>
      <c r="N314" s="4"/>
      <c r="O314" s="46">
        <v>29</v>
      </c>
      <c r="P314"/>
      <c r="Q314"/>
      <c r="R314"/>
      <c r="S314"/>
      <c r="T314"/>
    </row>
    <row r="315" spans="1:20" x14ac:dyDescent="0.25">
      <c r="A315" s="33"/>
      <c r="B315" s="4"/>
      <c r="C315" s="4"/>
      <c r="D315" s="4"/>
      <c r="E315" s="4"/>
      <c r="F315" s="4"/>
      <c r="G315" s="4"/>
      <c r="H315" s="4"/>
      <c r="I315" s="4"/>
      <c r="J315" s="4"/>
      <c r="K315" s="4" t="s">
        <v>63</v>
      </c>
      <c r="L315" s="4" t="s">
        <v>56</v>
      </c>
      <c r="M315" s="4" t="s">
        <v>64</v>
      </c>
      <c r="N315" s="4"/>
      <c r="O315" s="46">
        <v>1420</v>
      </c>
      <c r="P315"/>
      <c r="Q315"/>
      <c r="R315"/>
      <c r="S315"/>
      <c r="T315"/>
    </row>
    <row r="316" spans="1:20" x14ac:dyDescent="0.25">
      <c r="A316" s="4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6"/>
      <c r="P316"/>
      <c r="Q316"/>
      <c r="R316"/>
      <c r="S316"/>
      <c r="T316"/>
    </row>
    <row r="317" spans="1:20" x14ac:dyDescent="0.25">
      <c r="A317" s="30"/>
      <c r="B317" s="4"/>
      <c r="C317" s="4"/>
      <c r="D317" s="4"/>
      <c r="E317" s="4"/>
      <c r="F317" s="4"/>
      <c r="G317" s="4"/>
      <c r="H317" s="4"/>
      <c r="I317" s="4" t="s">
        <v>68</v>
      </c>
      <c r="J317" s="4" t="s">
        <v>67</v>
      </c>
      <c r="K317" s="4"/>
      <c r="L317" s="4"/>
      <c r="M317" s="4"/>
      <c r="N317" s="4"/>
      <c r="O317" s="46"/>
      <c r="P317"/>
      <c r="Q317"/>
      <c r="R317"/>
      <c r="S317"/>
      <c r="T317"/>
    </row>
    <row r="318" spans="1:20" x14ac:dyDescent="0.25">
      <c r="A318" s="33"/>
      <c r="B318" s="4"/>
      <c r="C318" s="4"/>
      <c r="D318" s="4"/>
      <c r="E318" s="4"/>
      <c r="F318" s="4"/>
      <c r="G318" s="4"/>
      <c r="H318" s="4"/>
      <c r="I318" s="4"/>
      <c r="J318" s="4"/>
      <c r="K318" s="4" t="s">
        <v>65</v>
      </c>
      <c r="L318" s="4" t="s">
        <v>50</v>
      </c>
      <c r="M318" s="4" t="s">
        <v>66</v>
      </c>
      <c r="N318" s="4"/>
      <c r="O318" s="46">
        <v>24</v>
      </c>
      <c r="P318"/>
      <c r="Q318"/>
      <c r="R318"/>
      <c r="S318"/>
      <c r="T318"/>
    </row>
    <row r="319" spans="1:20" x14ac:dyDescent="0.25">
      <c r="A319" s="33"/>
      <c r="B319" s="4"/>
      <c r="C319" s="4"/>
      <c r="D319" s="4"/>
      <c r="E319" s="4"/>
      <c r="F319" s="4"/>
      <c r="G319" s="4"/>
      <c r="H319" s="4"/>
      <c r="I319" s="4"/>
      <c r="J319" s="4"/>
      <c r="K319" s="4" t="s">
        <v>69</v>
      </c>
      <c r="L319" s="4" t="s">
        <v>56</v>
      </c>
      <c r="M319" s="4" t="s">
        <v>70</v>
      </c>
      <c r="N319" s="4"/>
      <c r="O319" s="46">
        <v>24</v>
      </c>
      <c r="P319"/>
      <c r="Q319"/>
      <c r="R319"/>
      <c r="S319"/>
      <c r="T319"/>
    </row>
    <row r="320" spans="1:20" x14ac:dyDescent="0.25">
      <c r="A320" s="33"/>
      <c r="B320" s="4"/>
      <c r="C320" s="4"/>
      <c r="D320" s="4"/>
      <c r="E320" s="4"/>
      <c r="F320" s="4"/>
      <c r="G320" s="4"/>
      <c r="H320" s="4"/>
      <c r="I320" s="4"/>
      <c r="J320" s="4"/>
      <c r="K320" s="4" t="s">
        <v>84</v>
      </c>
      <c r="L320" s="4" t="s">
        <v>50</v>
      </c>
      <c r="M320" s="4" t="s">
        <v>85</v>
      </c>
      <c r="N320" s="4"/>
      <c r="O320" s="46">
        <v>1396</v>
      </c>
      <c r="P320"/>
      <c r="Q320"/>
      <c r="R320"/>
      <c r="S320"/>
      <c r="T320"/>
    </row>
    <row r="321" spans="1:20" x14ac:dyDescent="0.25">
      <c r="A321" s="33"/>
      <c r="B321" s="4"/>
      <c r="C321" s="4"/>
      <c r="D321" s="4"/>
      <c r="E321" s="4"/>
      <c r="F321" s="4"/>
      <c r="G321" s="4"/>
      <c r="H321" s="4"/>
      <c r="I321" s="4"/>
      <c r="J321" s="4"/>
      <c r="K321" s="4" t="s">
        <v>86</v>
      </c>
      <c r="L321" s="4" t="s">
        <v>56</v>
      </c>
      <c r="M321" s="4" t="s">
        <v>87</v>
      </c>
      <c r="N321" s="4"/>
      <c r="O321" s="46">
        <v>1396</v>
      </c>
      <c r="P321"/>
      <c r="Q321"/>
      <c r="R321"/>
      <c r="S321"/>
      <c r="T321"/>
    </row>
    <row r="322" spans="1:20" x14ac:dyDescent="0.25">
      <c r="A322" s="33"/>
      <c r="B322" s="4"/>
      <c r="C322" s="4"/>
      <c r="D322" s="4"/>
      <c r="E322" s="4"/>
      <c r="F322" s="4"/>
      <c r="G322" s="4"/>
      <c r="H322" s="4"/>
      <c r="I322" s="4"/>
      <c r="J322" s="4"/>
      <c r="K322" s="4" t="s">
        <v>88</v>
      </c>
      <c r="L322" s="4" t="s">
        <v>56</v>
      </c>
      <c r="M322" s="4" t="s">
        <v>89</v>
      </c>
      <c r="N322" s="4"/>
      <c r="O322" s="46">
        <v>1420</v>
      </c>
      <c r="P322"/>
      <c r="Q322"/>
      <c r="R322"/>
      <c r="S322"/>
      <c r="T322"/>
    </row>
    <row r="323" spans="1:20" x14ac:dyDescent="0.25">
      <c r="A323" s="4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6"/>
      <c r="P323"/>
      <c r="Q323"/>
      <c r="R323"/>
      <c r="S323"/>
      <c r="T323"/>
    </row>
    <row r="324" spans="1:20" x14ac:dyDescent="0.25">
      <c r="A324" s="30"/>
      <c r="B324" s="4"/>
      <c r="C324" s="4"/>
      <c r="D324" s="4"/>
      <c r="E324" s="4"/>
      <c r="F324" s="4"/>
      <c r="G324" s="4"/>
      <c r="H324" s="4"/>
      <c r="I324" s="4" t="s">
        <v>93</v>
      </c>
      <c r="J324" s="4" t="s">
        <v>92</v>
      </c>
      <c r="K324" s="4"/>
      <c r="L324" s="4"/>
      <c r="M324" s="4"/>
      <c r="N324" s="4"/>
      <c r="O324" s="46"/>
      <c r="P324"/>
      <c r="Q324"/>
      <c r="R324"/>
      <c r="S324"/>
      <c r="T324"/>
    </row>
    <row r="325" spans="1:20" x14ac:dyDescent="0.25">
      <c r="A325" s="33"/>
      <c r="B325" s="4"/>
      <c r="C325" s="4"/>
      <c r="D325" s="4"/>
      <c r="E325" s="4"/>
      <c r="F325" s="4"/>
      <c r="G325" s="4"/>
      <c r="H325" s="4"/>
      <c r="I325" s="4"/>
      <c r="J325" s="4"/>
      <c r="K325" s="4" t="s">
        <v>90</v>
      </c>
      <c r="L325" s="4" t="s">
        <v>50</v>
      </c>
      <c r="M325" s="4" t="s">
        <v>91</v>
      </c>
      <c r="N325" s="4"/>
      <c r="O325" s="46">
        <v>29955</v>
      </c>
      <c r="P325"/>
      <c r="Q325"/>
      <c r="R325"/>
      <c r="S325"/>
      <c r="T325"/>
    </row>
    <row r="326" spans="1:20" x14ac:dyDescent="0.25">
      <c r="A326" s="33"/>
      <c r="B326" s="4"/>
      <c r="C326" s="4"/>
      <c r="D326" s="4"/>
      <c r="E326" s="4"/>
      <c r="F326" s="4"/>
      <c r="G326" s="4"/>
      <c r="H326" s="4"/>
      <c r="I326" s="4"/>
      <c r="J326" s="4"/>
      <c r="K326" s="4" t="s">
        <v>145</v>
      </c>
      <c r="L326" s="4" t="s">
        <v>50</v>
      </c>
      <c r="M326" s="4" t="s">
        <v>146</v>
      </c>
      <c r="N326" s="4"/>
      <c r="O326" s="46">
        <v>24</v>
      </c>
      <c r="P326"/>
      <c r="Q326"/>
      <c r="R326"/>
      <c r="S326"/>
      <c r="T326"/>
    </row>
    <row r="327" spans="1:20" x14ac:dyDescent="0.25">
      <c r="A327" s="33"/>
      <c r="B327" s="4"/>
      <c r="C327" s="4"/>
      <c r="D327" s="4"/>
      <c r="E327" s="4"/>
      <c r="F327" s="4"/>
      <c r="G327" s="4"/>
      <c r="H327" s="4"/>
      <c r="I327" s="4"/>
      <c r="J327" s="4"/>
      <c r="K327" s="4" t="s">
        <v>96</v>
      </c>
      <c r="L327" s="4" t="s">
        <v>56</v>
      </c>
      <c r="M327" s="4" t="s">
        <v>97</v>
      </c>
      <c r="N327" s="4"/>
      <c r="O327" s="46">
        <v>-16535</v>
      </c>
      <c r="P327"/>
      <c r="Q327"/>
      <c r="R327"/>
      <c r="S327"/>
      <c r="T327"/>
    </row>
    <row r="328" spans="1:20" x14ac:dyDescent="0.25">
      <c r="A328" s="33"/>
      <c r="B328" s="4"/>
      <c r="C328" s="4"/>
      <c r="D328" s="4"/>
      <c r="E328" s="4"/>
      <c r="F328" s="4"/>
      <c r="G328" s="4"/>
      <c r="H328" s="4"/>
      <c r="I328" s="4"/>
      <c r="J328" s="4"/>
      <c r="K328" s="4" t="s">
        <v>147</v>
      </c>
      <c r="L328" s="4" t="s">
        <v>50</v>
      </c>
      <c r="M328" s="4" t="s">
        <v>148</v>
      </c>
      <c r="N328" s="4"/>
      <c r="O328" s="46">
        <v>-148</v>
      </c>
      <c r="P328"/>
      <c r="Q328"/>
      <c r="R328"/>
      <c r="S328"/>
      <c r="T328"/>
    </row>
    <row r="329" spans="1:20" x14ac:dyDescent="0.25">
      <c r="A329" s="33"/>
      <c r="B329" s="4"/>
      <c r="C329" s="4"/>
      <c r="D329" s="4"/>
      <c r="E329" s="4"/>
      <c r="F329" s="4"/>
      <c r="G329" s="4"/>
      <c r="H329" s="4"/>
      <c r="I329" s="4"/>
      <c r="J329" s="4"/>
      <c r="K329" s="4" t="s">
        <v>100</v>
      </c>
      <c r="L329" s="4" t="s">
        <v>50</v>
      </c>
      <c r="M329" s="4" t="s">
        <v>101</v>
      </c>
      <c r="N329" s="4"/>
      <c r="O329" s="46">
        <v>13296</v>
      </c>
      <c r="P329"/>
      <c r="Q329"/>
      <c r="R329"/>
      <c r="S329"/>
      <c r="T329"/>
    </row>
    <row r="330" spans="1:20" x14ac:dyDescent="0.25">
      <c r="A330" s="33"/>
      <c r="B330" s="4"/>
      <c r="C330" s="4"/>
      <c r="D330" s="4"/>
      <c r="E330" s="4"/>
      <c r="F330" s="4"/>
      <c r="G330" s="4"/>
      <c r="H330" s="4"/>
      <c r="I330" s="4"/>
      <c r="J330" s="4"/>
      <c r="K330" s="4" t="s">
        <v>102</v>
      </c>
      <c r="L330" s="4" t="s">
        <v>56</v>
      </c>
      <c r="M330" s="4" t="s">
        <v>103</v>
      </c>
      <c r="N330" s="4"/>
      <c r="O330" s="46">
        <v>29955</v>
      </c>
      <c r="P330"/>
      <c r="Q330"/>
      <c r="R330"/>
      <c r="S330"/>
      <c r="T330"/>
    </row>
    <row r="331" spans="1:20" x14ac:dyDescent="0.25">
      <c r="A331" s="33"/>
      <c r="B331" s="4"/>
      <c r="C331" s="4"/>
      <c r="D331" s="4"/>
      <c r="E331" s="4"/>
      <c r="F331" s="4"/>
      <c r="G331" s="4"/>
      <c r="H331" s="4"/>
      <c r="I331" s="4"/>
      <c r="J331" s="4"/>
      <c r="K331" s="4" t="s">
        <v>104</v>
      </c>
      <c r="L331" s="4" t="s">
        <v>56</v>
      </c>
      <c r="M331" s="4" t="s">
        <v>105</v>
      </c>
      <c r="N331" s="4"/>
      <c r="O331" s="46">
        <v>13296</v>
      </c>
      <c r="P331"/>
      <c r="Q331"/>
      <c r="R331"/>
      <c r="S331"/>
      <c r="T331"/>
    </row>
    <row r="332" spans="1:20" x14ac:dyDescent="0.25">
      <c r="A332" s="4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6"/>
      <c r="P332"/>
      <c r="Q332"/>
      <c r="R332"/>
      <c r="S332"/>
      <c r="T332"/>
    </row>
    <row r="333" spans="1:20" x14ac:dyDescent="0.25">
      <c r="A333" s="30"/>
      <c r="B333" s="4"/>
      <c r="C333" s="4"/>
      <c r="D333" s="4"/>
      <c r="E333" s="4"/>
      <c r="F333" s="4"/>
      <c r="G333" s="4"/>
      <c r="H333" s="4"/>
      <c r="I333" s="4" t="s">
        <v>109</v>
      </c>
      <c r="J333" s="4" t="s">
        <v>108</v>
      </c>
      <c r="K333" s="4"/>
      <c r="L333" s="4"/>
      <c r="M333" s="4"/>
      <c r="N333" s="4"/>
      <c r="O333" s="46"/>
      <c r="P333"/>
      <c r="Q333"/>
      <c r="R333"/>
      <c r="S333"/>
      <c r="T333"/>
    </row>
    <row r="334" spans="1:20" x14ac:dyDescent="0.25">
      <c r="A334" s="33"/>
      <c r="B334" s="4"/>
      <c r="C334" s="4"/>
      <c r="D334" s="4"/>
      <c r="E334" s="4"/>
      <c r="F334" s="4"/>
      <c r="G334" s="4"/>
      <c r="H334" s="4"/>
      <c r="I334" s="4"/>
      <c r="J334" s="4"/>
      <c r="K334" s="4" t="s">
        <v>106</v>
      </c>
      <c r="L334" s="4" t="s">
        <v>56</v>
      </c>
      <c r="M334" s="4" t="s">
        <v>107</v>
      </c>
      <c r="N334" s="4"/>
      <c r="O334" s="46">
        <v>29</v>
      </c>
      <c r="P334"/>
      <c r="Q334"/>
      <c r="R334"/>
      <c r="S334"/>
      <c r="T334"/>
    </row>
    <row r="335" spans="1:20" x14ac:dyDescent="0.25">
      <c r="A335" s="33"/>
      <c r="B335" s="4"/>
      <c r="C335" s="4"/>
      <c r="D335" s="4"/>
      <c r="E335" s="4"/>
      <c r="F335" s="4"/>
      <c r="G335" s="4"/>
      <c r="H335" s="4"/>
      <c r="I335" s="4"/>
      <c r="J335" s="4"/>
      <c r="K335" s="4" t="s">
        <v>112</v>
      </c>
      <c r="L335" s="4" t="s">
        <v>50</v>
      </c>
      <c r="M335" s="4" t="s">
        <v>113</v>
      </c>
      <c r="N335" s="4"/>
      <c r="O335" s="46">
        <v>16535</v>
      </c>
      <c r="P335"/>
      <c r="Q335"/>
      <c r="R335"/>
      <c r="S335"/>
      <c r="T335"/>
    </row>
    <row r="336" spans="1:20" x14ac:dyDescent="0.25">
      <c r="A336" s="33"/>
      <c r="B336" s="4"/>
      <c r="C336" s="4"/>
      <c r="D336" s="4"/>
      <c r="E336" s="4"/>
      <c r="F336" s="4"/>
      <c r="G336" s="4"/>
      <c r="H336" s="4"/>
      <c r="I336" s="4"/>
      <c r="J336" s="4"/>
      <c r="K336" s="4" t="s">
        <v>114</v>
      </c>
      <c r="L336" s="4" t="s">
        <v>56</v>
      </c>
      <c r="M336" s="4" t="s">
        <v>115</v>
      </c>
      <c r="N336" s="4"/>
      <c r="O336" s="46">
        <v>16535</v>
      </c>
      <c r="P336"/>
      <c r="Q336"/>
      <c r="R336"/>
      <c r="S336"/>
      <c r="T336"/>
    </row>
    <row r="337" spans="1:20" x14ac:dyDescent="0.25">
      <c r="A337" s="33"/>
      <c r="B337" s="4"/>
      <c r="C337" s="4"/>
      <c r="D337" s="4"/>
      <c r="E337" s="4"/>
      <c r="F337" s="4"/>
      <c r="G337" s="4"/>
      <c r="H337" s="4"/>
      <c r="I337" s="4"/>
      <c r="J337" s="4"/>
      <c r="K337" s="4" t="s">
        <v>118</v>
      </c>
      <c r="L337" s="4" t="s">
        <v>50</v>
      </c>
      <c r="M337" s="4" t="s">
        <v>119</v>
      </c>
      <c r="N337" s="4"/>
      <c r="O337" s="46">
        <v>-29</v>
      </c>
      <c r="P337"/>
      <c r="Q337"/>
      <c r="R337"/>
      <c r="S337"/>
      <c r="T337"/>
    </row>
    <row r="338" spans="1:20" x14ac:dyDescent="0.25">
      <c r="A338" s="33"/>
      <c r="B338" s="4"/>
      <c r="C338" s="4"/>
      <c r="D338" s="4"/>
      <c r="E338" s="4"/>
      <c r="F338" s="4"/>
      <c r="G338" s="4"/>
      <c r="H338" s="4"/>
      <c r="I338" s="4"/>
      <c r="J338" s="4"/>
      <c r="K338" s="4" t="s">
        <v>120</v>
      </c>
      <c r="L338" s="4" t="s">
        <v>56</v>
      </c>
      <c r="M338" s="4" t="s">
        <v>121</v>
      </c>
      <c r="N338" s="4"/>
      <c r="O338" s="46">
        <v>-29</v>
      </c>
      <c r="P338"/>
      <c r="Q338"/>
      <c r="R338"/>
      <c r="S338"/>
      <c r="T338"/>
    </row>
    <row r="339" spans="1:20" x14ac:dyDescent="0.25">
      <c r="A339" s="33"/>
      <c r="B339" s="4"/>
      <c r="C339" s="4"/>
      <c r="D339" s="4"/>
      <c r="E339" s="4"/>
      <c r="F339" s="4"/>
      <c r="G339" s="4"/>
      <c r="H339" s="4"/>
      <c r="I339" s="4"/>
      <c r="J339" s="4"/>
      <c r="K339" s="4" t="s">
        <v>122</v>
      </c>
      <c r="L339" s="4" t="s">
        <v>56</v>
      </c>
      <c r="M339" s="4" t="s">
        <v>123</v>
      </c>
      <c r="N339" s="4"/>
      <c r="O339" s="46">
        <v>16506</v>
      </c>
      <c r="P339"/>
      <c r="Q339"/>
      <c r="R339"/>
      <c r="S339"/>
      <c r="T339"/>
    </row>
    <row r="340" spans="1:20" x14ac:dyDescent="0.25">
      <c r="A340" s="33"/>
      <c r="B340" s="4"/>
      <c r="C340" s="4"/>
      <c r="D340" s="4"/>
      <c r="E340" s="4"/>
      <c r="F340" s="4"/>
      <c r="G340" s="4"/>
      <c r="H340" s="4"/>
      <c r="I340" s="4"/>
      <c r="J340" s="4"/>
      <c r="K340" s="4" t="s">
        <v>124</v>
      </c>
      <c r="L340" s="4" t="s">
        <v>56</v>
      </c>
      <c r="M340" s="4" t="s">
        <v>125</v>
      </c>
      <c r="N340" s="4"/>
      <c r="O340" s="46">
        <v>16506</v>
      </c>
      <c r="P340"/>
      <c r="Q340"/>
      <c r="R340"/>
      <c r="S340"/>
      <c r="T340"/>
    </row>
    <row r="341" spans="1:20" x14ac:dyDescent="0.25">
      <c r="A341" s="4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6"/>
      <c r="P341"/>
      <c r="Q341"/>
      <c r="R341"/>
      <c r="S341"/>
      <c r="T341"/>
    </row>
    <row r="342" spans="1:20" x14ac:dyDescent="0.25">
      <c r="A342" s="30"/>
      <c r="B342" s="4"/>
      <c r="C342" s="4"/>
      <c r="D342" s="4"/>
      <c r="E342" s="4" t="s">
        <v>151</v>
      </c>
      <c r="F342" s="4"/>
      <c r="G342" s="4" t="s">
        <v>153</v>
      </c>
      <c r="H342" s="4"/>
      <c r="I342" s="4"/>
      <c r="J342" s="4"/>
      <c r="K342" s="4"/>
      <c r="L342" s="4"/>
      <c r="M342" s="4"/>
      <c r="N342" s="4"/>
      <c r="O342" s="46"/>
      <c r="P342"/>
      <c r="Q342"/>
      <c r="R342"/>
      <c r="S342"/>
      <c r="T342"/>
    </row>
    <row r="343" spans="1:20" x14ac:dyDescent="0.25">
      <c r="A343" s="33"/>
      <c r="B343" s="4"/>
      <c r="C343" s="4"/>
      <c r="D343" s="4"/>
      <c r="E343" s="4"/>
      <c r="F343" s="4"/>
      <c r="G343" s="4"/>
      <c r="H343" s="4" t="s">
        <v>51</v>
      </c>
      <c r="I343" s="4"/>
      <c r="J343" s="4"/>
      <c r="K343" s="4"/>
      <c r="L343" s="4"/>
      <c r="M343" s="4"/>
      <c r="N343" s="4"/>
      <c r="O343" s="46"/>
      <c r="P343"/>
      <c r="Q343"/>
      <c r="R343"/>
      <c r="S343"/>
      <c r="T343"/>
    </row>
    <row r="344" spans="1:20" x14ac:dyDescent="0.25">
      <c r="A344" s="33"/>
      <c r="B344" s="4"/>
      <c r="C344" s="4"/>
      <c r="D344" s="4"/>
      <c r="E344" s="4"/>
      <c r="F344" s="4"/>
      <c r="G344" s="4"/>
      <c r="H344" s="4"/>
      <c r="I344" s="4" t="s">
        <v>49</v>
      </c>
      <c r="J344" s="4" t="s">
        <v>48</v>
      </c>
      <c r="K344" s="4"/>
      <c r="L344" s="4"/>
      <c r="M344" s="4"/>
      <c r="N344" s="4"/>
      <c r="O344" s="46"/>
      <c r="P344"/>
      <c r="Q344"/>
      <c r="R344"/>
      <c r="S344"/>
      <c r="T344"/>
    </row>
    <row r="345" spans="1:20" x14ac:dyDescent="0.25">
      <c r="A345" s="33"/>
      <c r="B345" s="4"/>
      <c r="C345" s="4"/>
      <c r="D345" s="4"/>
      <c r="E345" s="4"/>
      <c r="F345" s="4"/>
      <c r="G345" s="4"/>
      <c r="H345" s="4"/>
      <c r="I345" s="4"/>
      <c r="J345" s="4"/>
      <c r="K345" s="4" t="s">
        <v>44</v>
      </c>
      <c r="L345" s="4" t="s">
        <v>50</v>
      </c>
      <c r="M345" s="4" t="s">
        <v>45</v>
      </c>
      <c r="N345" s="4"/>
      <c r="O345" s="46">
        <v>3166</v>
      </c>
      <c r="P345"/>
      <c r="Q345"/>
      <c r="R345"/>
      <c r="S345"/>
      <c r="T345"/>
    </row>
    <row r="346" spans="1:20" x14ac:dyDescent="0.25">
      <c r="A346" s="33"/>
      <c r="B346" s="4"/>
      <c r="C346" s="4"/>
      <c r="D346" s="4"/>
      <c r="E346" s="4"/>
      <c r="F346" s="4"/>
      <c r="G346" s="4"/>
      <c r="H346" s="4"/>
      <c r="I346" s="4"/>
      <c r="J346" s="4"/>
      <c r="K346" s="4" t="s">
        <v>52</v>
      </c>
      <c r="L346" s="4" t="s">
        <v>50</v>
      </c>
      <c r="M346" s="4" t="s">
        <v>53</v>
      </c>
      <c r="N346" s="4"/>
      <c r="O346" s="46">
        <v>537</v>
      </c>
      <c r="P346"/>
      <c r="Q346"/>
      <c r="R346"/>
      <c r="S346"/>
      <c r="T346"/>
    </row>
    <row r="347" spans="1:20" x14ac:dyDescent="0.25">
      <c r="A347" s="33"/>
      <c r="B347" s="4"/>
      <c r="C347" s="4"/>
      <c r="D347" s="4"/>
      <c r="E347" s="4"/>
      <c r="F347" s="4"/>
      <c r="G347" s="4"/>
      <c r="H347" s="4"/>
      <c r="I347" s="4"/>
      <c r="J347" s="4"/>
      <c r="K347" s="4" t="s">
        <v>54</v>
      </c>
      <c r="L347" s="4" t="s">
        <v>56</v>
      </c>
      <c r="M347" s="4" t="s">
        <v>55</v>
      </c>
      <c r="N347" s="4"/>
      <c r="O347" s="46">
        <v>3703</v>
      </c>
      <c r="P347"/>
      <c r="Q347"/>
      <c r="R347"/>
      <c r="S347"/>
      <c r="T347"/>
    </row>
    <row r="348" spans="1:20" x14ac:dyDescent="0.25">
      <c r="A348" s="33"/>
      <c r="B348" s="4"/>
      <c r="C348" s="4"/>
      <c r="D348" s="4"/>
      <c r="E348" s="4"/>
      <c r="F348" s="4"/>
      <c r="G348" s="4"/>
      <c r="H348" s="4"/>
      <c r="I348" s="4"/>
      <c r="J348" s="4"/>
      <c r="K348" s="4" t="s">
        <v>57</v>
      </c>
      <c r="L348" s="4" t="s">
        <v>50</v>
      </c>
      <c r="M348" s="4" t="s">
        <v>58</v>
      </c>
      <c r="N348" s="4"/>
      <c r="O348" s="46">
        <v>4</v>
      </c>
      <c r="P348"/>
      <c r="Q348"/>
      <c r="R348"/>
      <c r="S348"/>
      <c r="T348"/>
    </row>
    <row r="349" spans="1:20" x14ac:dyDescent="0.25">
      <c r="A349" s="33"/>
      <c r="B349" s="4"/>
      <c r="C349" s="4"/>
      <c r="D349" s="4"/>
      <c r="E349" s="4"/>
      <c r="F349" s="4"/>
      <c r="G349" s="4"/>
      <c r="H349" s="4"/>
      <c r="I349" s="4"/>
      <c r="J349" s="4"/>
      <c r="K349" s="4" t="s">
        <v>59</v>
      </c>
      <c r="L349" s="4" t="s">
        <v>56</v>
      </c>
      <c r="M349" s="4" t="s">
        <v>60</v>
      </c>
      <c r="N349" s="4"/>
      <c r="O349" s="46">
        <v>4</v>
      </c>
      <c r="P349"/>
      <c r="Q349"/>
      <c r="R349"/>
      <c r="S349"/>
      <c r="T349"/>
    </row>
    <row r="350" spans="1:20" x14ac:dyDescent="0.25">
      <c r="A350" s="33"/>
      <c r="B350" s="4"/>
      <c r="C350" s="4"/>
      <c r="D350" s="4"/>
      <c r="E350" s="4"/>
      <c r="F350" s="4"/>
      <c r="G350" s="4"/>
      <c r="H350" s="4"/>
      <c r="I350" s="4"/>
      <c r="J350" s="4"/>
      <c r="K350" s="4" t="s">
        <v>61</v>
      </c>
      <c r="L350" s="4" t="s">
        <v>56</v>
      </c>
      <c r="M350" s="4" t="s">
        <v>62</v>
      </c>
      <c r="N350" s="4"/>
      <c r="O350" s="46">
        <v>4</v>
      </c>
      <c r="P350"/>
      <c r="Q350"/>
      <c r="R350"/>
      <c r="S350"/>
      <c r="T350"/>
    </row>
    <row r="351" spans="1:20" x14ac:dyDescent="0.25">
      <c r="A351" s="33"/>
      <c r="B351" s="4"/>
      <c r="C351" s="4"/>
      <c r="D351" s="4"/>
      <c r="E351" s="4"/>
      <c r="F351" s="4"/>
      <c r="G351" s="4"/>
      <c r="H351" s="4"/>
      <c r="I351" s="4"/>
      <c r="J351" s="4"/>
      <c r="K351" s="4" t="s">
        <v>63</v>
      </c>
      <c r="L351" s="4" t="s">
        <v>56</v>
      </c>
      <c r="M351" s="4" t="s">
        <v>64</v>
      </c>
      <c r="N351" s="4"/>
      <c r="O351" s="46">
        <v>3707</v>
      </c>
      <c r="P351"/>
      <c r="Q351"/>
      <c r="R351"/>
      <c r="S351"/>
      <c r="T351"/>
    </row>
    <row r="352" spans="1:20" x14ac:dyDescent="0.25">
      <c r="A352" s="4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6"/>
      <c r="P352"/>
      <c r="Q352"/>
      <c r="R352"/>
      <c r="S352"/>
      <c r="T352"/>
    </row>
    <row r="353" spans="1:20" x14ac:dyDescent="0.25">
      <c r="A353" s="30"/>
      <c r="B353" s="4"/>
      <c r="C353" s="4"/>
      <c r="D353" s="4"/>
      <c r="E353" s="4"/>
      <c r="F353" s="4"/>
      <c r="G353" s="4"/>
      <c r="H353" s="4"/>
      <c r="I353" s="4" t="s">
        <v>68</v>
      </c>
      <c r="J353" s="4" t="s">
        <v>67</v>
      </c>
      <c r="K353" s="4"/>
      <c r="L353" s="4"/>
      <c r="M353" s="4"/>
      <c r="N353" s="4"/>
      <c r="O353" s="46"/>
      <c r="P353"/>
      <c r="Q353"/>
      <c r="R353"/>
      <c r="S353"/>
      <c r="T353"/>
    </row>
    <row r="354" spans="1:20" x14ac:dyDescent="0.25">
      <c r="A354" s="33"/>
      <c r="B354" s="4"/>
      <c r="C354" s="4"/>
      <c r="D354" s="4"/>
      <c r="E354" s="4"/>
      <c r="F354" s="4"/>
      <c r="G354" s="4"/>
      <c r="H354" s="4"/>
      <c r="I354" s="4"/>
      <c r="J354" s="4"/>
      <c r="K354" s="4" t="s">
        <v>65</v>
      </c>
      <c r="L354" s="4" t="s">
        <v>50</v>
      </c>
      <c r="M354" s="4" t="s">
        <v>66</v>
      </c>
      <c r="N354" s="4"/>
      <c r="O354" s="46">
        <v>118</v>
      </c>
      <c r="P354"/>
      <c r="Q354"/>
      <c r="R354"/>
      <c r="S354"/>
      <c r="T354"/>
    </row>
    <row r="355" spans="1:20" x14ac:dyDescent="0.25">
      <c r="A355" s="33"/>
      <c r="B355" s="4"/>
      <c r="C355" s="4"/>
      <c r="D355" s="4"/>
      <c r="E355" s="4"/>
      <c r="F355" s="4"/>
      <c r="G355" s="4"/>
      <c r="H355" s="4"/>
      <c r="I355" s="4"/>
      <c r="J355" s="4"/>
      <c r="K355" s="4" t="s">
        <v>69</v>
      </c>
      <c r="L355" s="4" t="s">
        <v>56</v>
      </c>
      <c r="M355" s="4" t="s">
        <v>70</v>
      </c>
      <c r="N355" s="4"/>
      <c r="O355" s="46">
        <v>118</v>
      </c>
      <c r="P355"/>
      <c r="Q355"/>
      <c r="R355"/>
      <c r="S355"/>
      <c r="T355"/>
    </row>
    <row r="356" spans="1:20" x14ac:dyDescent="0.25">
      <c r="A356" s="33"/>
      <c r="B356" s="4"/>
      <c r="C356" s="4"/>
      <c r="D356" s="4"/>
      <c r="E356" s="4"/>
      <c r="F356" s="4"/>
      <c r="G356" s="4"/>
      <c r="H356" s="4"/>
      <c r="I356" s="4"/>
      <c r="J356" s="4"/>
      <c r="K356" s="4" t="s">
        <v>84</v>
      </c>
      <c r="L356" s="4" t="s">
        <v>50</v>
      </c>
      <c r="M356" s="4" t="s">
        <v>85</v>
      </c>
      <c r="N356" s="4"/>
      <c r="O356" s="46">
        <v>3589</v>
      </c>
      <c r="P356"/>
      <c r="Q356"/>
      <c r="R356"/>
      <c r="S356"/>
      <c r="T356"/>
    </row>
    <row r="357" spans="1:20" x14ac:dyDescent="0.25">
      <c r="A357" s="33"/>
      <c r="B357" s="4"/>
      <c r="C357" s="4"/>
      <c r="D357" s="4"/>
      <c r="E357" s="4"/>
      <c r="F357" s="4"/>
      <c r="G357" s="4"/>
      <c r="H357" s="4"/>
      <c r="I357" s="4"/>
      <c r="J357" s="4"/>
      <c r="K357" s="4" t="s">
        <v>86</v>
      </c>
      <c r="L357" s="4" t="s">
        <v>56</v>
      </c>
      <c r="M357" s="4" t="s">
        <v>87</v>
      </c>
      <c r="N357" s="4"/>
      <c r="O357" s="46">
        <v>3589</v>
      </c>
      <c r="P357"/>
      <c r="Q357"/>
      <c r="R357"/>
      <c r="S357"/>
      <c r="T357"/>
    </row>
    <row r="358" spans="1:20" x14ac:dyDescent="0.25">
      <c r="A358" s="33"/>
      <c r="B358" s="4"/>
      <c r="C358" s="4"/>
      <c r="D358" s="4"/>
      <c r="E358" s="4"/>
      <c r="F358" s="4"/>
      <c r="G358" s="4"/>
      <c r="H358" s="4"/>
      <c r="I358" s="4"/>
      <c r="J358" s="4"/>
      <c r="K358" s="4" t="s">
        <v>88</v>
      </c>
      <c r="L358" s="4" t="s">
        <v>56</v>
      </c>
      <c r="M358" s="4" t="s">
        <v>89</v>
      </c>
      <c r="N358" s="4"/>
      <c r="O358" s="46">
        <v>3707</v>
      </c>
      <c r="P358"/>
      <c r="Q358"/>
      <c r="R358"/>
      <c r="S358"/>
      <c r="T358"/>
    </row>
    <row r="359" spans="1:20" x14ac:dyDescent="0.25">
      <c r="A359" s="4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6"/>
      <c r="P359"/>
      <c r="Q359"/>
      <c r="R359"/>
      <c r="S359"/>
      <c r="T359"/>
    </row>
    <row r="360" spans="1:20" x14ac:dyDescent="0.25">
      <c r="A360" s="30"/>
      <c r="B360" s="4"/>
      <c r="C360" s="4"/>
      <c r="D360" s="4"/>
      <c r="E360" s="4"/>
      <c r="F360" s="4"/>
      <c r="G360" s="4"/>
      <c r="H360" s="4"/>
      <c r="I360" s="4" t="s">
        <v>93</v>
      </c>
      <c r="J360" s="4" t="s">
        <v>92</v>
      </c>
      <c r="K360" s="4"/>
      <c r="L360" s="4"/>
      <c r="M360" s="4"/>
      <c r="N360" s="4"/>
      <c r="O360" s="46"/>
      <c r="P360"/>
      <c r="Q360"/>
      <c r="R360"/>
      <c r="S360"/>
      <c r="T360"/>
    </row>
    <row r="361" spans="1:20" x14ac:dyDescent="0.25">
      <c r="A361" s="33"/>
      <c r="B361" s="4"/>
      <c r="C361" s="4"/>
      <c r="D361" s="4"/>
      <c r="E361" s="4"/>
      <c r="F361" s="4"/>
      <c r="G361" s="4"/>
      <c r="H361" s="4"/>
      <c r="I361" s="4"/>
      <c r="J361" s="4"/>
      <c r="K361" s="4" t="s">
        <v>90</v>
      </c>
      <c r="L361" s="4" t="s">
        <v>50</v>
      </c>
      <c r="M361" s="4" t="s">
        <v>91</v>
      </c>
      <c r="N361" s="4"/>
      <c r="O361" s="46">
        <v>1789</v>
      </c>
      <c r="P361"/>
      <c r="Q361"/>
      <c r="R361"/>
      <c r="S361"/>
      <c r="T361"/>
    </row>
    <row r="362" spans="1:20" x14ac:dyDescent="0.25">
      <c r="A362" s="33"/>
      <c r="B362" s="4"/>
      <c r="C362" s="4"/>
      <c r="D362" s="4"/>
      <c r="E362" s="4"/>
      <c r="F362" s="4"/>
      <c r="G362" s="4"/>
      <c r="H362" s="4"/>
      <c r="I362" s="4"/>
      <c r="J362" s="4"/>
      <c r="K362" s="4" t="s">
        <v>145</v>
      </c>
      <c r="L362" s="4" t="s">
        <v>50</v>
      </c>
      <c r="M362" s="4" t="s">
        <v>146</v>
      </c>
      <c r="N362" s="4"/>
      <c r="O362" s="46">
        <v>118</v>
      </c>
      <c r="P362"/>
      <c r="Q362"/>
      <c r="R362"/>
      <c r="S362"/>
      <c r="T362"/>
    </row>
    <row r="363" spans="1:20" x14ac:dyDescent="0.25">
      <c r="A363" s="33"/>
      <c r="B363" s="4"/>
      <c r="C363" s="4"/>
      <c r="D363" s="4"/>
      <c r="E363" s="4"/>
      <c r="F363" s="4"/>
      <c r="G363" s="4"/>
      <c r="H363" s="4"/>
      <c r="I363" s="4"/>
      <c r="J363" s="4"/>
      <c r="K363" s="4" t="s">
        <v>96</v>
      </c>
      <c r="L363" s="4" t="s">
        <v>56</v>
      </c>
      <c r="M363" s="4" t="s">
        <v>97</v>
      </c>
      <c r="N363" s="4"/>
      <c r="O363" s="46">
        <v>-660</v>
      </c>
      <c r="P363"/>
      <c r="Q363"/>
      <c r="R363"/>
      <c r="S363"/>
      <c r="T363"/>
    </row>
    <row r="364" spans="1:20" x14ac:dyDescent="0.25">
      <c r="A364" s="33"/>
      <c r="B364" s="4"/>
      <c r="C364" s="4"/>
      <c r="D364" s="4"/>
      <c r="E364" s="4"/>
      <c r="F364" s="4"/>
      <c r="G364" s="4"/>
      <c r="H364" s="4"/>
      <c r="I364" s="4"/>
      <c r="J364" s="4"/>
      <c r="K364" s="4" t="s">
        <v>147</v>
      </c>
      <c r="L364" s="4" t="s">
        <v>50</v>
      </c>
      <c r="M364" s="4" t="s">
        <v>148</v>
      </c>
      <c r="N364" s="4"/>
      <c r="O364" s="46">
        <v>-537</v>
      </c>
      <c r="P364"/>
      <c r="Q364"/>
      <c r="R364"/>
      <c r="S364"/>
      <c r="T364"/>
    </row>
    <row r="365" spans="1:20" x14ac:dyDescent="0.25">
      <c r="A365" s="33"/>
      <c r="B365" s="4"/>
      <c r="C365" s="4"/>
      <c r="D365" s="4"/>
      <c r="E365" s="4"/>
      <c r="F365" s="4"/>
      <c r="G365" s="4"/>
      <c r="H365" s="4"/>
      <c r="I365" s="4"/>
      <c r="J365" s="4"/>
      <c r="K365" s="4" t="s">
        <v>100</v>
      </c>
      <c r="L365" s="4" t="s">
        <v>50</v>
      </c>
      <c r="M365" s="4" t="s">
        <v>101</v>
      </c>
      <c r="N365" s="4"/>
      <c r="O365" s="46">
        <v>710</v>
      </c>
      <c r="P365"/>
      <c r="Q365"/>
      <c r="R365"/>
      <c r="S365"/>
      <c r="T365"/>
    </row>
    <row r="366" spans="1:20" x14ac:dyDescent="0.25">
      <c r="A366" s="33"/>
      <c r="B366" s="4"/>
      <c r="C366" s="4"/>
      <c r="D366" s="4"/>
      <c r="E366" s="4"/>
      <c r="F366" s="4"/>
      <c r="G366" s="4"/>
      <c r="H366" s="4"/>
      <c r="I366" s="4"/>
      <c r="J366" s="4"/>
      <c r="K366" s="4" t="s">
        <v>102</v>
      </c>
      <c r="L366" s="4" t="s">
        <v>56</v>
      </c>
      <c r="M366" s="4" t="s">
        <v>103</v>
      </c>
      <c r="N366" s="4"/>
      <c r="O366" s="46">
        <v>1789</v>
      </c>
      <c r="P366"/>
      <c r="Q366"/>
      <c r="R366"/>
      <c r="S366"/>
      <c r="T366"/>
    </row>
    <row r="367" spans="1:20" x14ac:dyDescent="0.25">
      <c r="A367" s="33"/>
      <c r="B367" s="4"/>
      <c r="C367" s="4"/>
      <c r="D367" s="4"/>
      <c r="E367" s="4"/>
      <c r="F367" s="4"/>
      <c r="G367" s="4"/>
      <c r="H367" s="4"/>
      <c r="I367" s="4"/>
      <c r="J367" s="4"/>
      <c r="K367" s="4" t="s">
        <v>104</v>
      </c>
      <c r="L367" s="4" t="s">
        <v>56</v>
      </c>
      <c r="M367" s="4" t="s">
        <v>105</v>
      </c>
      <c r="N367" s="4"/>
      <c r="O367" s="46">
        <v>710</v>
      </c>
      <c r="P367"/>
      <c r="Q367"/>
      <c r="R367"/>
      <c r="S367"/>
      <c r="T367"/>
    </row>
    <row r="368" spans="1:20" x14ac:dyDescent="0.25">
      <c r="A368" s="4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6"/>
      <c r="P368"/>
      <c r="Q368"/>
      <c r="R368"/>
      <c r="S368"/>
      <c r="T368"/>
    </row>
    <row r="369" spans="1:20" x14ac:dyDescent="0.25">
      <c r="A369" s="30"/>
      <c r="B369" s="4"/>
      <c r="C369" s="4"/>
      <c r="D369" s="4"/>
      <c r="E369" s="4"/>
      <c r="F369" s="4"/>
      <c r="G369" s="4"/>
      <c r="H369" s="4"/>
      <c r="I369" s="4" t="s">
        <v>109</v>
      </c>
      <c r="J369" s="4" t="s">
        <v>108</v>
      </c>
      <c r="K369" s="4"/>
      <c r="L369" s="4"/>
      <c r="M369" s="4"/>
      <c r="N369" s="4"/>
      <c r="O369" s="46"/>
      <c r="P369"/>
      <c r="Q369"/>
      <c r="R369"/>
      <c r="S369"/>
      <c r="T369"/>
    </row>
    <row r="370" spans="1:20" x14ac:dyDescent="0.25">
      <c r="A370" s="33"/>
      <c r="B370" s="4"/>
      <c r="C370" s="4"/>
      <c r="D370" s="4"/>
      <c r="E370" s="4"/>
      <c r="F370" s="4"/>
      <c r="G370" s="4"/>
      <c r="H370" s="4"/>
      <c r="I370" s="4"/>
      <c r="J370" s="4"/>
      <c r="K370" s="4" t="s">
        <v>106</v>
      </c>
      <c r="L370" s="4" t="s">
        <v>56</v>
      </c>
      <c r="M370" s="4" t="s">
        <v>107</v>
      </c>
      <c r="N370" s="4"/>
      <c r="O370" s="46">
        <v>4</v>
      </c>
      <c r="P370"/>
      <c r="Q370"/>
      <c r="R370"/>
      <c r="S370"/>
      <c r="T370"/>
    </row>
    <row r="371" spans="1:20" x14ac:dyDescent="0.25">
      <c r="A371" s="33"/>
      <c r="B371" s="4"/>
      <c r="C371" s="4"/>
      <c r="D371" s="4"/>
      <c r="E371" s="4"/>
      <c r="F371" s="4"/>
      <c r="G371" s="4"/>
      <c r="H371" s="4"/>
      <c r="I371" s="4"/>
      <c r="J371" s="4"/>
      <c r="K371" s="4" t="s">
        <v>112</v>
      </c>
      <c r="L371" s="4" t="s">
        <v>50</v>
      </c>
      <c r="M371" s="4" t="s">
        <v>113</v>
      </c>
      <c r="N371" s="4"/>
      <c r="O371" s="46">
        <v>660</v>
      </c>
      <c r="P371"/>
      <c r="Q371"/>
      <c r="R371"/>
      <c r="S371"/>
      <c r="T371"/>
    </row>
    <row r="372" spans="1:20" x14ac:dyDescent="0.25">
      <c r="A372" s="33"/>
      <c r="B372" s="4"/>
      <c r="C372" s="4"/>
      <c r="D372" s="4"/>
      <c r="E372" s="4"/>
      <c r="F372" s="4"/>
      <c r="G372" s="4"/>
      <c r="H372" s="4"/>
      <c r="I372" s="4"/>
      <c r="J372" s="4"/>
      <c r="K372" s="4" t="s">
        <v>114</v>
      </c>
      <c r="L372" s="4" t="s">
        <v>56</v>
      </c>
      <c r="M372" s="4" t="s">
        <v>115</v>
      </c>
      <c r="N372" s="4"/>
      <c r="O372" s="46">
        <v>660</v>
      </c>
      <c r="P372"/>
      <c r="Q372"/>
      <c r="R372"/>
      <c r="S372"/>
      <c r="T372"/>
    </row>
    <row r="373" spans="1:20" x14ac:dyDescent="0.25">
      <c r="A373" s="33"/>
      <c r="B373" s="4"/>
      <c r="C373" s="4"/>
      <c r="D373" s="4"/>
      <c r="E373" s="4"/>
      <c r="F373" s="4"/>
      <c r="G373" s="4"/>
      <c r="H373" s="4"/>
      <c r="I373" s="4"/>
      <c r="J373" s="4"/>
      <c r="K373" s="4" t="s">
        <v>116</v>
      </c>
      <c r="L373" s="4" t="s">
        <v>50</v>
      </c>
      <c r="M373" s="4" t="s">
        <v>117</v>
      </c>
      <c r="N373" s="4"/>
      <c r="O373" s="46">
        <v>-3</v>
      </c>
      <c r="P373"/>
      <c r="Q373"/>
      <c r="R373"/>
      <c r="S373"/>
      <c r="T373"/>
    </row>
    <row r="374" spans="1:20" x14ac:dyDescent="0.25">
      <c r="A374" s="33"/>
      <c r="B374" s="4"/>
      <c r="C374" s="4"/>
      <c r="D374" s="4"/>
      <c r="E374" s="4"/>
      <c r="F374" s="4"/>
      <c r="G374" s="4"/>
      <c r="H374" s="4"/>
      <c r="I374" s="4"/>
      <c r="J374" s="4"/>
      <c r="K374" s="4" t="s">
        <v>118</v>
      </c>
      <c r="L374" s="4" t="s">
        <v>50</v>
      </c>
      <c r="M374" s="4" t="s">
        <v>119</v>
      </c>
      <c r="N374" s="4"/>
      <c r="O374" s="46">
        <v>-1</v>
      </c>
      <c r="P374"/>
      <c r="Q374"/>
      <c r="R374"/>
      <c r="S374"/>
      <c r="T374"/>
    </row>
    <row r="375" spans="1:20" x14ac:dyDescent="0.25">
      <c r="A375" s="33"/>
      <c r="B375" s="4"/>
      <c r="C375" s="4"/>
      <c r="D375" s="4"/>
      <c r="E375" s="4"/>
      <c r="F375" s="4"/>
      <c r="G375" s="4"/>
      <c r="H375" s="4"/>
      <c r="I375" s="4"/>
      <c r="J375" s="4"/>
      <c r="K375" s="4" t="s">
        <v>120</v>
      </c>
      <c r="L375" s="4" t="s">
        <v>56</v>
      </c>
      <c r="M375" s="4" t="s">
        <v>121</v>
      </c>
      <c r="N375" s="4"/>
      <c r="O375" s="46">
        <v>-4</v>
      </c>
      <c r="P375"/>
      <c r="Q375"/>
      <c r="R375"/>
      <c r="S375"/>
      <c r="T375"/>
    </row>
    <row r="376" spans="1:20" x14ac:dyDescent="0.25">
      <c r="A376" s="33"/>
      <c r="B376" s="4"/>
      <c r="C376" s="4"/>
      <c r="D376" s="4"/>
      <c r="E376" s="4"/>
      <c r="F376" s="4"/>
      <c r="G376" s="4"/>
      <c r="H376" s="4"/>
      <c r="I376" s="4"/>
      <c r="J376" s="4"/>
      <c r="K376" s="4" t="s">
        <v>122</v>
      </c>
      <c r="L376" s="4" t="s">
        <v>56</v>
      </c>
      <c r="M376" s="4" t="s">
        <v>123</v>
      </c>
      <c r="N376" s="4"/>
      <c r="O376" s="46">
        <v>656</v>
      </c>
      <c r="P376"/>
      <c r="Q376"/>
      <c r="R376"/>
      <c r="S376"/>
      <c r="T376"/>
    </row>
    <row r="377" spans="1:20" x14ac:dyDescent="0.25">
      <c r="A377" s="33"/>
      <c r="B377" s="4"/>
      <c r="C377" s="4"/>
      <c r="D377" s="4"/>
      <c r="E377" s="4"/>
      <c r="F377" s="4"/>
      <c r="G377" s="4"/>
      <c r="H377" s="4"/>
      <c r="I377" s="4"/>
      <c r="J377" s="4"/>
      <c r="K377" s="4" t="s">
        <v>124</v>
      </c>
      <c r="L377" s="4" t="s">
        <v>56</v>
      </c>
      <c r="M377" s="4" t="s">
        <v>125</v>
      </c>
      <c r="N377" s="4"/>
      <c r="O377" s="46">
        <v>656</v>
      </c>
      <c r="P377"/>
      <c r="Q377"/>
      <c r="R377"/>
      <c r="S377"/>
      <c r="T377"/>
    </row>
    <row r="378" spans="1:20" x14ac:dyDescent="0.25">
      <c r="A378" s="4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6"/>
      <c r="P378"/>
      <c r="Q378"/>
      <c r="R378"/>
      <c r="S378"/>
      <c r="T378"/>
    </row>
    <row r="379" spans="1:20" x14ac:dyDescent="0.25">
      <c r="A379" s="30"/>
      <c r="B379" s="4"/>
      <c r="C379" s="4"/>
      <c r="D379" s="4"/>
      <c r="E379" s="4"/>
      <c r="F379" s="4" t="s">
        <v>154</v>
      </c>
      <c r="G379" s="4" t="s">
        <v>155</v>
      </c>
      <c r="H379" s="4"/>
      <c r="I379" s="4"/>
      <c r="J379" s="4"/>
      <c r="K379" s="4"/>
      <c r="L379" s="4"/>
      <c r="M379" s="4"/>
      <c r="N379" s="4"/>
      <c r="O379" s="46"/>
      <c r="P379"/>
      <c r="Q379"/>
      <c r="R379"/>
      <c r="S379"/>
      <c r="T379"/>
    </row>
    <row r="380" spans="1:20" x14ac:dyDescent="0.25">
      <c r="A380" s="33"/>
      <c r="B380" s="4"/>
      <c r="C380" s="4"/>
      <c r="D380" s="4"/>
      <c r="E380" s="4"/>
      <c r="F380" s="4"/>
      <c r="G380" s="4"/>
      <c r="H380" s="4" t="s">
        <v>51</v>
      </c>
      <c r="I380" s="4"/>
      <c r="J380" s="4"/>
      <c r="K380" s="4"/>
      <c r="L380" s="4"/>
      <c r="M380" s="4"/>
      <c r="N380" s="4"/>
      <c r="O380" s="46"/>
      <c r="P380"/>
      <c r="Q380"/>
      <c r="R380"/>
      <c r="S380"/>
      <c r="T380"/>
    </row>
    <row r="381" spans="1:20" x14ac:dyDescent="0.25">
      <c r="A381" s="33"/>
      <c r="B381" s="4"/>
      <c r="C381" s="4"/>
      <c r="D381" s="4"/>
      <c r="E381" s="4"/>
      <c r="F381" s="4"/>
      <c r="G381" s="4"/>
      <c r="H381" s="4"/>
      <c r="I381" s="4" t="s">
        <v>49</v>
      </c>
      <c r="J381" s="4" t="s">
        <v>48</v>
      </c>
      <c r="K381" s="4"/>
      <c r="L381" s="4"/>
      <c r="M381" s="4"/>
      <c r="N381" s="4"/>
      <c r="O381" s="46"/>
      <c r="P381"/>
      <c r="Q381"/>
      <c r="R381"/>
      <c r="S381"/>
      <c r="T381"/>
    </row>
    <row r="382" spans="1:20" x14ac:dyDescent="0.25">
      <c r="A382" s="33"/>
      <c r="B382" s="4"/>
      <c r="C382" s="4"/>
      <c r="D382" s="4"/>
      <c r="E382" s="4"/>
      <c r="F382" s="4"/>
      <c r="G382" s="4"/>
      <c r="H382" s="4"/>
      <c r="I382" s="4"/>
      <c r="J382" s="4"/>
      <c r="K382" s="4" t="s">
        <v>44</v>
      </c>
      <c r="L382" s="4" t="s">
        <v>50</v>
      </c>
      <c r="M382" s="4" t="s">
        <v>45</v>
      </c>
      <c r="N382" s="4"/>
      <c r="O382" s="46">
        <v>836</v>
      </c>
      <c r="P382"/>
      <c r="Q382"/>
      <c r="R382"/>
      <c r="S382"/>
      <c r="T382"/>
    </row>
    <row r="383" spans="1:20" x14ac:dyDescent="0.25">
      <c r="A383" s="33"/>
      <c r="B383" s="4"/>
      <c r="C383" s="4"/>
      <c r="D383" s="4"/>
      <c r="E383" s="4"/>
      <c r="F383" s="4"/>
      <c r="G383" s="4"/>
      <c r="H383" s="4"/>
      <c r="I383" s="4"/>
      <c r="J383" s="4"/>
      <c r="K383" s="4" t="s">
        <v>52</v>
      </c>
      <c r="L383" s="4" t="s">
        <v>50</v>
      </c>
      <c r="M383" s="4" t="s">
        <v>53</v>
      </c>
      <c r="N383" s="4"/>
      <c r="O383" s="46">
        <v>115</v>
      </c>
      <c r="P383"/>
      <c r="Q383"/>
      <c r="R383"/>
      <c r="S383"/>
      <c r="T383"/>
    </row>
    <row r="384" spans="1:20" x14ac:dyDescent="0.25">
      <c r="A384" s="33"/>
      <c r="B384" s="4"/>
      <c r="C384" s="4"/>
      <c r="D384" s="4"/>
      <c r="E384" s="4"/>
      <c r="F384" s="4"/>
      <c r="G384" s="4"/>
      <c r="H384" s="4"/>
      <c r="I384" s="4"/>
      <c r="J384" s="4"/>
      <c r="K384" s="4" t="s">
        <v>54</v>
      </c>
      <c r="L384" s="4" t="s">
        <v>56</v>
      </c>
      <c r="M384" s="4" t="s">
        <v>55</v>
      </c>
      <c r="N384" s="4"/>
      <c r="O384" s="46">
        <v>951</v>
      </c>
      <c r="P384"/>
      <c r="Q384"/>
      <c r="R384"/>
      <c r="S384"/>
      <c r="T384"/>
    </row>
    <row r="385" spans="1:20" x14ac:dyDescent="0.25">
      <c r="A385" s="33"/>
      <c r="B385" s="4"/>
      <c r="C385" s="4"/>
      <c r="D385" s="4"/>
      <c r="E385" s="4"/>
      <c r="F385" s="4"/>
      <c r="G385" s="4"/>
      <c r="H385" s="4"/>
      <c r="I385" s="4"/>
      <c r="J385" s="4"/>
      <c r="K385" s="4" t="s">
        <v>57</v>
      </c>
      <c r="L385" s="4" t="s">
        <v>50</v>
      </c>
      <c r="M385" s="4" t="s">
        <v>58</v>
      </c>
      <c r="N385" s="4"/>
      <c r="O385" s="46">
        <v>9</v>
      </c>
      <c r="P385"/>
      <c r="Q385"/>
      <c r="R385"/>
      <c r="S385"/>
      <c r="T385"/>
    </row>
    <row r="386" spans="1:20" x14ac:dyDescent="0.25">
      <c r="A386" s="33"/>
      <c r="B386" s="4"/>
      <c r="C386" s="4"/>
      <c r="D386" s="4"/>
      <c r="E386" s="4"/>
      <c r="F386" s="4"/>
      <c r="G386" s="4"/>
      <c r="H386" s="4"/>
      <c r="I386" s="4"/>
      <c r="J386" s="4"/>
      <c r="K386" s="4" t="s">
        <v>59</v>
      </c>
      <c r="L386" s="4" t="s">
        <v>56</v>
      </c>
      <c r="M386" s="4" t="s">
        <v>60</v>
      </c>
      <c r="N386" s="4"/>
      <c r="O386" s="46">
        <v>9</v>
      </c>
      <c r="P386"/>
      <c r="Q386"/>
      <c r="R386"/>
      <c r="S386"/>
      <c r="T386"/>
    </row>
    <row r="387" spans="1:20" x14ac:dyDescent="0.25">
      <c r="A387" s="33"/>
      <c r="B387" s="4"/>
      <c r="C387" s="4"/>
      <c r="D387" s="4"/>
      <c r="E387" s="4"/>
      <c r="F387" s="4"/>
      <c r="G387" s="4"/>
      <c r="H387" s="4"/>
      <c r="I387" s="4"/>
      <c r="J387" s="4"/>
      <c r="K387" s="4" t="s">
        <v>61</v>
      </c>
      <c r="L387" s="4" t="s">
        <v>56</v>
      </c>
      <c r="M387" s="4" t="s">
        <v>62</v>
      </c>
      <c r="N387" s="4"/>
      <c r="O387" s="46">
        <v>9</v>
      </c>
      <c r="P387"/>
      <c r="Q387"/>
      <c r="R387"/>
      <c r="S387"/>
      <c r="T387"/>
    </row>
    <row r="388" spans="1:20" x14ac:dyDescent="0.25">
      <c r="A388" s="33"/>
      <c r="B388" s="4"/>
      <c r="C388" s="4"/>
      <c r="D388" s="4"/>
      <c r="E388" s="4"/>
      <c r="F388" s="4"/>
      <c r="G388" s="4"/>
      <c r="H388" s="4"/>
      <c r="I388" s="4"/>
      <c r="J388" s="4"/>
      <c r="K388" s="4" t="s">
        <v>63</v>
      </c>
      <c r="L388" s="4" t="s">
        <v>56</v>
      </c>
      <c r="M388" s="4" t="s">
        <v>64</v>
      </c>
      <c r="N388" s="4"/>
      <c r="O388" s="46">
        <v>960</v>
      </c>
      <c r="P388"/>
      <c r="Q388"/>
      <c r="R388"/>
      <c r="S388"/>
      <c r="T388"/>
    </row>
    <row r="389" spans="1:20" x14ac:dyDescent="0.25">
      <c r="A389" s="4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6"/>
      <c r="P389"/>
      <c r="Q389"/>
      <c r="R389"/>
      <c r="S389"/>
      <c r="T389"/>
    </row>
    <row r="390" spans="1:20" x14ac:dyDescent="0.25">
      <c r="A390" s="30"/>
      <c r="B390" s="4"/>
      <c r="C390" s="4"/>
      <c r="D390" s="4"/>
      <c r="E390" s="4"/>
      <c r="F390" s="4"/>
      <c r="G390" s="4"/>
      <c r="H390" s="4"/>
      <c r="I390" s="4" t="s">
        <v>68</v>
      </c>
      <c r="J390" s="4" t="s">
        <v>67</v>
      </c>
      <c r="K390" s="4"/>
      <c r="L390" s="4"/>
      <c r="M390" s="4"/>
      <c r="N390" s="4"/>
      <c r="O390" s="46"/>
      <c r="P390"/>
      <c r="Q390"/>
      <c r="R390"/>
      <c r="S390"/>
      <c r="T390"/>
    </row>
    <row r="391" spans="1:20" x14ac:dyDescent="0.25">
      <c r="A391" s="33"/>
      <c r="B391" s="4"/>
      <c r="C391" s="4"/>
      <c r="D391" s="4"/>
      <c r="E391" s="4"/>
      <c r="F391" s="4"/>
      <c r="G391" s="4"/>
      <c r="H391" s="4"/>
      <c r="I391" s="4"/>
      <c r="J391" s="4"/>
      <c r="K391" s="4" t="s">
        <v>65</v>
      </c>
      <c r="L391" s="4" t="s">
        <v>50</v>
      </c>
      <c r="M391" s="4" t="s">
        <v>66</v>
      </c>
      <c r="N391" s="4"/>
      <c r="O391" s="46">
        <v>88</v>
      </c>
      <c r="P391"/>
      <c r="Q391"/>
      <c r="R391"/>
      <c r="S391"/>
      <c r="T391"/>
    </row>
    <row r="392" spans="1:20" x14ac:dyDescent="0.25">
      <c r="A392" s="33"/>
      <c r="B392" s="4"/>
      <c r="C392" s="4"/>
      <c r="D392" s="4"/>
      <c r="E392" s="4"/>
      <c r="F392" s="4"/>
      <c r="G392" s="4"/>
      <c r="H392" s="4"/>
      <c r="I392" s="4"/>
      <c r="J392" s="4"/>
      <c r="K392" s="4" t="s">
        <v>69</v>
      </c>
      <c r="L392" s="4" t="s">
        <v>56</v>
      </c>
      <c r="M392" s="4" t="s">
        <v>70</v>
      </c>
      <c r="N392" s="4"/>
      <c r="O392" s="46">
        <v>88</v>
      </c>
      <c r="P392"/>
      <c r="Q392"/>
      <c r="R392"/>
      <c r="S392"/>
      <c r="T392"/>
    </row>
    <row r="393" spans="1:20" x14ac:dyDescent="0.25">
      <c r="A393" s="33"/>
      <c r="B393" s="4"/>
      <c r="C393" s="4"/>
      <c r="D393" s="4"/>
      <c r="E393" s="4"/>
      <c r="F393" s="4"/>
      <c r="G393" s="4"/>
      <c r="H393" s="4"/>
      <c r="I393" s="4"/>
      <c r="J393" s="4"/>
      <c r="K393" s="4" t="s">
        <v>84</v>
      </c>
      <c r="L393" s="4" t="s">
        <v>50</v>
      </c>
      <c r="M393" s="4" t="s">
        <v>85</v>
      </c>
      <c r="N393" s="4"/>
      <c r="O393" s="46">
        <v>872</v>
      </c>
      <c r="P393"/>
      <c r="Q393"/>
      <c r="R393"/>
      <c r="S393"/>
      <c r="T393"/>
    </row>
    <row r="394" spans="1:20" x14ac:dyDescent="0.25">
      <c r="A394" s="33"/>
      <c r="B394" s="4"/>
      <c r="C394" s="4"/>
      <c r="D394" s="4"/>
      <c r="E394" s="4"/>
      <c r="F394" s="4"/>
      <c r="G394" s="4"/>
      <c r="H394" s="4"/>
      <c r="I394" s="4"/>
      <c r="J394" s="4"/>
      <c r="K394" s="4" t="s">
        <v>86</v>
      </c>
      <c r="L394" s="4" t="s">
        <v>56</v>
      </c>
      <c r="M394" s="4" t="s">
        <v>87</v>
      </c>
      <c r="N394" s="4"/>
      <c r="O394" s="46">
        <v>872</v>
      </c>
      <c r="P394"/>
      <c r="Q394"/>
      <c r="R394"/>
      <c r="S394"/>
      <c r="T394"/>
    </row>
    <row r="395" spans="1:20" x14ac:dyDescent="0.25">
      <c r="A395" s="33"/>
      <c r="B395" s="4"/>
      <c r="C395" s="4"/>
      <c r="D395" s="4"/>
      <c r="E395" s="4"/>
      <c r="F395" s="4"/>
      <c r="G395" s="4"/>
      <c r="H395" s="4"/>
      <c r="I395" s="4"/>
      <c r="J395" s="4"/>
      <c r="K395" s="4" t="s">
        <v>88</v>
      </c>
      <c r="L395" s="4" t="s">
        <v>56</v>
      </c>
      <c r="M395" s="4" t="s">
        <v>89</v>
      </c>
      <c r="N395" s="4"/>
      <c r="O395" s="46">
        <v>960</v>
      </c>
      <c r="P395"/>
      <c r="Q395"/>
      <c r="R395"/>
      <c r="S395"/>
      <c r="T395"/>
    </row>
    <row r="396" spans="1:20" x14ac:dyDescent="0.25">
      <c r="A396" s="4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6"/>
      <c r="P396"/>
      <c r="Q396"/>
      <c r="R396"/>
      <c r="S396"/>
      <c r="T396"/>
    </row>
    <row r="397" spans="1:20" x14ac:dyDescent="0.25">
      <c r="A397" s="30"/>
      <c r="B397" s="4"/>
      <c r="C397" s="4"/>
      <c r="D397" s="4"/>
      <c r="E397" s="4"/>
      <c r="F397" s="4"/>
      <c r="G397" s="4"/>
      <c r="H397" s="4"/>
      <c r="I397" s="4" t="s">
        <v>93</v>
      </c>
      <c r="J397" s="4" t="s">
        <v>92</v>
      </c>
      <c r="K397" s="4"/>
      <c r="L397" s="4"/>
      <c r="M397" s="4"/>
      <c r="N397" s="4"/>
      <c r="O397" s="46"/>
      <c r="P397"/>
      <c r="Q397"/>
      <c r="R397"/>
      <c r="S397"/>
      <c r="T397"/>
    </row>
    <row r="398" spans="1:20" x14ac:dyDescent="0.25">
      <c r="A398" s="33"/>
      <c r="B398" s="4"/>
      <c r="C398" s="4"/>
      <c r="D398" s="4"/>
      <c r="E398" s="4"/>
      <c r="F398" s="4"/>
      <c r="G398" s="4"/>
      <c r="H398" s="4"/>
      <c r="I398" s="4"/>
      <c r="J398" s="4"/>
      <c r="K398" s="4" t="s">
        <v>90</v>
      </c>
      <c r="L398" s="4" t="s">
        <v>50</v>
      </c>
      <c r="M398" s="4" t="s">
        <v>91</v>
      </c>
      <c r="N398" s="4"/>
      <c r="O398" s="46">
        <v>17168</v>
      </c>
      <c r="P398"/>
      <c r="Q398"/>
      <c r="R398"/>
      <c r="S398"/>
      <c r="T398"/>
    </row>
    <row r="399" spans="1:20" x14ac:dyDescent="0.25">
      <c r="A399" s="33"/>
      <c r="B399" s="4"/>
      <c r="C399" s="4"/>
      <c r="D399" s="4"/>
      <c r="E399" s="4"/>
      <c r="F399" s="4"/>
      <c r="G399" s="4"/>
      <c r="H399" s="4"/>
      <c r="I399" s="4"/>
      <c r="J399" s="4"/>
      <c r="K399" s="4" t="s">
        <v>145</v>
      </c>
      <c r="L399" s="4" t="s">
        <v>50</v>
      </c>
      <c r="M399" s="4" t="s">
        <v>146</v>
      </c>
      <c r="N399" s="4"/>
      <c r="O399" s="46">
        <v>88</v>
      </c>
      <c r="P399"/>
      <c r="Q399"/>
      <c r="R399"/>
      <c r="S399"/>
      <c r="T399"/>
    </row>
    <row r="400" spans="1:20" x14ac:dyDescent="0.25">
      <c r="A400" s="33"/>
      <c r="B400" s="4"/>
      <c r="C400" s="4"/>
      <c r="D400" s="4"/>
      <c r="E400" s="4"/>
      <c r="F400" s="4"/>
      <c r="G400" s="4"/>
      <c r="H400" s="4"/>
      <c r="I400" s="4"/>
      <c r="J400" s="4"/>
      <c r="K400" s="4" t="s">
        <v>96</v>
      </c>
      <c r="L400" s="4" t="s">
        <v>56</v>
      </c>
      <c r="M400" s="4" t="s">
        <v>97</v>
      </c>
      <c r="N400" s="4"/>
      <c r="O400" s="46">
        <v>-6165</v>
      </c>
      <c r="P400"/>
      <c r="Q400"/>
      <c r="R400"/>
      <c r="S400"/>
      <c r="T400"/>
    </row>
    <row r="401" spans="1:20" x14ac:dyDescent="0.25">
      <c r="A401" s="33"/>
      <c r="B401" s="4"/>
      <c r="C401" s="4"/>
      <c r="D401" s="4"/>
      <c r="E401" s="4"/>
      <c r="F401" s="4"/>
      <c r="G401" s="4"/>
      <c r="H401" s="4"/>
      <c r="I401" s="4"/>
      <c r="J401" s="4"/>
      <c r="K401" s="4" t="s">
        <v>147</v>
      </c>
      <c r="L401" s="4" t="s">
        <v>50</v>
      </c>
      <c r="M401" s="4" t="s">
        <v>148</v>
      </c>
      <c r="N401" s="4"/>
      <c r="O401" s="46">
        <v>-115</v>
      </c>
      <c r="P401"/>
      <c r="Q401"/>
      <c r="R401"/>
      <c r="S401"/>
      <c r="T401"/>
    </row>
    <row r="402" spans="1:20" x14ac:dyDescent="0.25">
      <c r="A402" s="33"/>
      <c r="B402" s="4"/>
      <c r="C402" s="4"/>
      <c r="D402" s="4"/>
      <c r="E402" s="4"/>
      <c r="F402" s="4"/>
      <c r="G402" s="4"/>
      <c r="H402" s="4"/>
      <c r="I402" s="4"/>
      <c r="J402" s="4"/>
      <c r="K402" s="4" t="s">
        <v>100</v>
      </c>
      <c r="L402" s="4" t="s">
        <v>50</v>
      </c>
      <c r="M402" s="4" t="s">
        <v>101</v>
      </c>
      <c r="N402" s="4"/>
      <c r="O402" s="46">
        <v>10976</v>
      </c>
      <c r="P402"/>
      <c r="Q402"/>
      <c r="R402"/>
      <c r="S402"/>
      <c r="T402"/>
    </row>
    <row r="403" spans="1:20" x14ac:dyDescent="0.25">
      <c r="A403" s="33"/>
      <c r="B403" s="4"/>
      <c r="C403" s="4"/>
      <c r="D403" s="4"/>
      <c r="E403" s="4"/>
      <c r="F403" s="4"/>
      <c r="G403" s="4"/>
      <c r="H403" s="4"/>
      <c r="I403" s="4"/>
      <c r="J403" s="4"/>
      <c r="K403" s="4" t="s">
        <v>102</v>
      </c>
      <c r="L403" s="4" t="s">
        <v>56</v>
      </c>
      <c r="M403" s="4" t="s">
        <v>103</v>
      </c>
      <c r="N403" s="4"/>
      <c r="O403" s="46">
        <v>17168</v>
      </c>
      <c r="P403"/>
      <c r="Q403"/>
      <c r="R403"/>
      <c r="S403"/>
      <c r="T403"/>
    </row>
    <row r="404" spans="1:20" x14ac:dyDescent="0.25">
      <c r="A404" s="33"/>
      <c r="B404" s="4"/>
      <c r="C404" s="4"/>
      <c r="D404" s="4"/>
      <c r="E404" s="4"/>
      <c r="F404" s="4"/>
      <c r="G404" s="4"/>
      <c r="H404" s="4"/>
      <c r="I404" s="4"/>
      <c r="J404" s="4"/>
      <c r="K404" s="4" t="s">
        <v>104</v>
      </c>
      <c r="L404" s="4" t="s">
        <v>56</v>
      </c>
      <c r="M404" s="4" t="s">
        <v>105</v>
      </c>
      <c r="N404" s="4"/>
      <c r="O404" s="46">
        <v>10976</v>
      </c>
      <c r="P404"/>
      <c r="Q404"/>
      <c r="R404"/>
      <c r="S404"/>
      <c r="T404"/>
    </row>
    <row r="405" spans="1:20" x14ac:dyDescent="0.25">
      <c r="A405" s="4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6"/>
      <c r="P405"/>
      <c r="Q405"/>
      <c r="R405"/>
      <c r="S405"/>
      <c r="T405"/>
    </row>
    <row r="406" spans="1:20" x14ac:dyDescent="0.25">
      <c r="A406" s="30"/>
      <c r="B406" s="4"/>
      <c r="C406" s="4"/>
      <c r="D406" s="4"/>
      <c r="E406" s="4"/>
      <c r="F406" s="4"/>
      <c r="G406" s="4"/>
      <c r="H406" s="4"/>
      <c r="I406" s="4" t="s">
        <v>109</v>
      </c>
      <c r="J406" s="4" t="s">
        <v>108</v>
      </c>
      <c r="K406" s="4"/>
      <c r="L406" s="4"/>
      <c r="M406" s="4"/>
      <c r="N406" s="4"/>
      <c r="O406" s="46"/>
      <c r="P406"/>
      <c r="Q406"/>
      <c r="R406"/>
      <c r="S406"/>
      <c r="T406"/>
    </row>
    <row r="407" spans="1:20" x14ac:dyDescent="0.25">
      <c r="A407" s="33"/>
      <c r="B407" s="4"/>
      <c r="C407" s="4"/>
      <c r="D407" s="4"/>
      <c r="E407" s="4"/>
      <c r="F407" s="4"/>
      <c r="G407" s="4"/>
      <c r="H407" s="4"/>
      <c r="I407" s="4"/>
      <c r="J407" s="4"/>
      <c r="K407" s="4" t="s">
        <v>106</v>
      </c>
      <c r="L407" s="4" t="s">
        <v>56</v>
      </c>
      <c r="M407" s="4" t="s">
        <v>107</v>
      </c>
      <c r="N407" s="4"/>
      <c r="O407" s="46">
        <v>9</v>
      </c>
      <c r="P407"/>
      <c r="Q407"/>
      <c r="R407"/>
      <c r="S407"/>
      <c r="T407"/>
    </row>
    <row r="408" spans="1:20" x14ac:dyDescent="0.25">
      <c r="A408" s="33"/>
      <c r="B408" s="4"/>
      <c r="C408" s="4"/>
      <c r="D408" s="4"/>
      <c r="E408" s="4"/>
      <c r="F408" s="4"/>
      <c r="G408" s="4"/>
      <c r="H408" s="4"/>
      <c r="I408" s="4"/>
      <c r="J408" s="4"/>
      <c r="K408" s="4" t="s">
        <v>112</v>
      </c>
      <c r="L408" s="4" t="s">
        <v>50</v>
      </c>
      <c r="M408" s="4" t="s">
        <v>113</v>
      </c>
      <c r="N408" s="4"/>
      <c r="O408" s="46">
        <v>6165</v>
      </c>
      <c r="P408"/>
      <c r="Q408"/>
      <c r="R408"/>
      <c r="S408"/>
      <c r="T408"/>
    </row>
    <row r="409" spans="1:20" x14ac:dyDescent="0.25">
      <c r="A409" s="33"/>
      <c r="B409" s="4"/>
      <c r="C409" s="4"/>
      <c r="D409" s="4"/>
      <c r="E409" s="4"/>
      <c r="F409" s="4"/>
      <c r="G409" s="4"/>
      <c r="H409" s="4"/>
      <c r="I409" s="4"/>
      <c r="J409" s="4"/>
      <c r="K409" s="4" t="s">
        <v>114</v>
      </c>
      <c r="L409" s="4" t="s">
        <v>56</v>
      </c>
      <c r="M409" s="4" t="s">
        <v>115</v>
      </c>
      <c r="N409" s="4"/>
      <c r="O409" s="46">
        <v>6165</v>
      </c>
      <c r="P409"/>
      <c r="Q409"/>
      <c r="R409"/>
      <c r="S409"/>
      <c r="T409"/>
    </row>
    <row r="410" spans="1:20" x14ac:dyDescent="0.25">
      <c r="A410" s="33"/>
      <c r="B410" s="4"/>
      <c r="C410" s="4"/>
      <c r="D410" s="4"/>
      <c r="E410" s="4"/>
      <c r="F410" s="4"/>
      <c r="G410" s="4"/>
      <c r="H410" s="4"/>
      <c r="I410" s="4"/>
      <c r="J410" s="4"/>
      <c r="K410" s="4" t="s">
        <v>118</v>
      </c>
      <c r="L410" s="4" t="s">
        <v>50</v>
      </c>
      <c r="M410" s="4" t="s">
        <v>119</v>
      </c>
      <c r="N410" s="4"/>
      <c r="O410" s="46">
        <v>-9</v>
      </c>
      <c r="P410"/>
      <c r="Q410"/>
      <c r="R410"/>
      <c r="S410"/>
      <c r="T410"/>
    </row>
    <row r="411" spans="1:20" x14ac:dyDescent="0.25">
      <c r="A411" s="33"/>
      <c r="B411" s="4"/>
      <c r="C411" s="4"/>
      <c r="D411" s="4"/>
      <c r="E411" s="4"/>
      <c r="F411" s="4"/>
      <c r="G411" s="4"/>
      <c r="H411" s="4"/>
      <c r="I411" s="4"/>
      <c r="J411" s="4"/>
      <c r="K411" s="4" t="s">
        <v>120</v>
      </c>
      <c r="L411" s="4" t="s">
        <v>56</v>
      </c>
      <c r="M411" s="4" t="s">
        <v>121</v>
      </c>
      <c r="N411" s="4"/>
      <c r="O411" s="46">
        <v>-9</v>
      </c>
      <c r="P411"/>
      <c r="Q411"/>
      <c r="R411"/>
      <c r="S411"/>
      <c r="T411"/>
    </row>
    <row r="412" spans="1:20" x14ac:dyDescent="0.25">
      <c r="A412" s="33"/>
      <c r="B412" s="4"/>
      <c r="C412" s="4"/>
      <c r="D412" s="4"/>
      <c r="E412" s="4"/>
      <c r="F412" s="4"/>
      <c r="G412" s="4"/>
      <c r="H412" s="4"/>
      <c r="I412" s="4"/>
      <c r="J412" s="4"/>
      <c r="K412" s="4" t="s">
        <v>122</v>
      </c>
      <c r="L412" s="4" t="s">
        <v>56</v>
      </c>
      <c r="M412" s="4" t="s">
        <v>123</v>
      </c>
      <c r="N412" s="4"/>
      <c r="O412" s="46">
        <v>6155</v>
      </c>
      <c r="P412"/>
      <c r="Q412"/>
      <c r="R412"/>
      <c r="S412"/>
      <c r="T412"/>
    </row>
    <row r="413" spans="1:20" x14ac:dyDescent="0.25">
      <c r="A413" s="33"/>
      <c r="B413" s="4"/>
      <c r="C413" s="4"/>
      <c r="D413" s="4"/>
      <c r="E413" s="4"/>
      <c r="F413" s="4"/>
      <c r="G413" s="4"/>
      <c r="H413" s="4"/>
      <c r="I413" s="4"/>
      <c r="J413" s="4"/>
      <c r="K413" s="4" t="s">
        <v>124</v>
      </c>
      <c r="L413" s="4" t="s">
        <v>56</v>
      </c>
      <c r="M413" s="4" t="s">
        <v>125</v>
      </c>
      <c r="N413" s="4"/>
      <c r="O413" s="46">
        <v>6155</v>
      </c>
      <c r="P413"/>
      <c r="Q413"/>
      <c r="R413"/>
      <c r="S413"/>
      <c r="T413"/>
    </row>
    <row r="414" spans="1:20" x14ac:dyDescent="0.25">
      <c r="A414" s="4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6"/>
      <c r="P414"/>
      <c r="Q414"/>
      <c r="R414"/>
      <c r="S414"/>
      <c r="T414"/>
    </row>
    <row r="415" spans="1:20" x14ac:dyDescent="0.25">
      <c r="A415" s="30"/>
      <c r="B415" s="4"/>
      <c r="C415" s="4"/>
      <c r="D415" s="4"/>
      <c r="E415" s="4" t="s">
        <v>154</v>
      </c>
      <c r="F415" s="4"/>
      <c r="G415" s="4" t="s">
        <v>156</v>
      </c>
      <c r="H415" s="4"/>
      <c r="I415" s="4"/>
      <c r="J415" s="4"/>
      <c r="K415" s="4"/>
      <c r="L415" s="4"/>
      <c r="M415" s="4"/>
      <c r="N415" s="4"/>
      <c r="O415" s="46"/>
      <c r="P415"/>
      <c r="Q415"/>
      <c r="R415"/>
      <c r="S415"/>
      <c r="T415"/>
    </row>
    <row r="416" spans="1:20" x14ac:dyDescent="0.25">
      <c r="A416" s="33"/>
      <c r="B416" s="4"/>
      <c r="C416" s="4"/>
      <c r="D416" s="4"/>
      <c r="E416" s="4"/>
      <c r="F416" s="4"/>
      <c r="G416" s="4"/>
      <c r="H416" s="4" t="s">
        <v>51</v>
      </c>
      <c r="I416" s="4"/>
      <c r="J416" s="4"/>
      <c r="K416" s="4"/>
      <c r="L416" s="4"/>
      <c r="M416" s="4"/>
      <c r="N416" s="4"/>
      <c r="O416" s="46"/>
      <c r="P416"/>
      <c r="Q416"/>
      <c r="R416"/>
      <c r="S416"/>
      <c r="T416"/>
    </row>
    <row r="417" spans="1:20" x14ac:dyDescent="0.25">
      <c r="A417" s="33"/>
      <c r="B417" s="4"/>
      <c r="C417" s="4"/>
      <c r="D417" s="4"/>
      <c r="E417" s="4"/>
      <c r="F417" s="4"/>
      <c r="G417" s="4"/>
      <c r="H417" s="4"/>
      <c r="I417" s="4" t="s">
        <v>49</v>
      </c>
      <c r="J417" s="4" t="s">
        <v>48</v>
      </c>
      <c r="K417" s="4"/>
      <c r="L417" s="4"/>
      <c r="M417" s="4"/>
      <c r="N417" s="4"/>
      <c r="O417" s="46"/>
      <c r="P417"/>
      <c r="Q417"/>
      <c r="R417"/>
      <c r="S417"/>
      <c r="T417"/>
    </row>
    <row r="418" spans="1:20" x14ac:dyDescent="0.25">
      <c r="A418" s="33"/>
      <c r="B418" s="4"/>
      <c r="C418" s="4"/>
      <c r="D418" s="4"/>
      <c r="E418" s="4"/>
      <c r="F418" s="4"/>
      <c r="G418" s="4"/>
      <c r="H418" s="4"/>
      <c r="I418" s="4"/>
      <c r="J418" s="4"/>
      <c r="K418" s="4" t="s">
        <v>44</v>
      </c>
      <c r="L418" s="4" t="s">
        <v>50</v>
      </c>
      <c r="M418" s="4" t="s">
        <v>45</v>
      </c>
      <c r="N418" s="4"/>
      <c r="O418" s="46">
        <v>3980</v>
      </c>
      <c r="P418"/>
      <c r="Q418"/>
      <c r="R418"/>
      <c r="S418"/>
      <c r="T418"/>
    </row>
    <row r="419" spans="1:20" x14ac:dyDescent="0.25">
      <c r="A419" s="33"/>
      <c r="B419" s="4"/>
      <c r="C419" s="4"/>
      <c r="D419" s="4"/>
      <c r="E419" s="4"/>
      <c r="F419" s="4"/>
      <c r="G419" s="4"/>
      <c r="H419" s="4"/>
      <c r="I419" s="4"/>
      <c r="J419" s="4"/>
      <c r="K419" s="4" t="s">
        <v>52</v>
      </c>
      <c r="L419" s="4" t="s">
        <v>50</v>
      </c>
      <c r="M419" s="4" t="s">
        <v>53</v>
      </c>
      <c r="N419" s="4"/>
      <c r="O419" s="46">
        <v>240</v>
      </c>
      <c r="P419"/>
      <c r="Q419"/>
      <c r="R419"/>
      <c r="S419"/>
      <c r="T419"/>
    </row>
    <row r="420" spans="1:20" x14ac:dyDescent="0.25">
      <c r="A420" s="33"/>
      <c r="B420" s="4"/>
      <c r="C420" s="4"/>
      <c r="D420" s="4"/>
      <c r="E420" s="4"/>
      <c r="F420" s="4"/>
      <c r="G420" s="4"/>
      <c r="H420" s="4"/>
      <c r="I420" s="4"/>
      <c r="J420" s="4"/>
      <c r="K420" s="4" t="s">
        <v>54</v>
      </c>
      <c r="L420" s="4" t="s">
        <v>56</v>
      </c>
      <c r="M420" s="4" t="s">
        <v>55</v>
      </c>
      <c r="N420" s="4"/>
      <c r="O420" s="46">
        <v>4220</v>
      </c>
      <c r="P420"/>
      <c r="Q420"/>
      <c r="R420"/>
      <c r="S420"/>
      <c r="T420"/>
    </row>
    <row r="421" spans="1:20" x14ac:dyDescent="0.25">
      <c r="A421" s="33"/>
      <c r="B421" s="4"/>
      <c r="C421" s="4"/>
      <c r="D421" s="4"/>
      <c r="E421" s="4"/>
      <c r="F421" s="4"/>
      <c r="G421" s="4"/>
      <c r="H421" s="4"/>
      <c r="I421" s="4"/>
      <c r="J421" s="4"/>
      <c r="K421" s="4" t="s">
        <v>57</v>
      </c>
      <c r="L421" s="4" t="s">
        <v>50</v>
      </c>
      <c r="M421" s="4" t="s">
        <v>58</v>
      </c>
      <c r="N421" s="4"/>
      <c r="O421" s="46">
        <v>9</v>
      </c>
      <c r="P421"/>
      <c r="Q421"/>
      <c r="R421"/>
      <c r="S421"/>
      <c r="T421"/>
    </row>
    <row r="422" spans="1:20" x14ac:dyDescent="0.25">
      <c r="A422" s="33"/>
      <c r="B422" s="4"/>
      <c r="C422" s="4"/>
      <c r="D422" s="4"/>
      <c r="E422" s="4"/>
      <c r="F422" s="4"/>
      <c r="G422" s="4"/>
      <c r="H422" s="4"/>
      <c r="I422" s="4"/>
      <c r="J422" s="4"/>
      <c r="K422" s="4" t="s">
        <v>59</v>
      </c>
      <c r="L422" s="4" t="s">
        <v>56</v>
      </c>
      <c r="M422" s="4" t="s">
        <v>60</v>
      </c>
      <c r="N422" s="4"/>
      <c r="O422" s="46">
        <v>9</v>
      </c>
      <c r="P422"/>
      <c r="Q422"/>
      <c r="R422"/>
      <c r="S422"/>
      <c r="T422"/>
    </row>
    <row r="423" spans="1:20" x14ac:dyDescent="0.25">
      <c r="A423" s="33"/>
      <c r="B423" s="4"/>
      <c r="C423" s="4"/>
      <c r="D423" s="4"/>
      <c r="E423" s="4"/>
      <c r="F423" s="4"/>
      <c r="G423" s="4"/>
      <c r="H423" s="4"/>
      <c r="I423" s="4"/>
      <c r="J423" s="4"/>
      <c r="K423" s="4" t="s">
        <v>61</v>
      </c>
      <c r="L423" s="4" t="s">
        <v>56</v>
      </c>
      <c r="M423" s="4" t="s">
        <v>62</v>
      </c>
      <c r="N423" s="4"/>
      <c r="O423" s="46">
        <v>9</v>
      </c>
      <c r="P423"/>
      <c r="Q423"/>
      <c r="R423"/>
      <c r="S423"/>
      <c r="T423"/>
    </row>
    <row r="424" spans="1:20" x14ac:dyDescent="0.25">
      <c r="A424" s="33"/>
      <c r="B424" s="4"/>
      <c r="C424" s="4"/>
      <c r="D424" s="4"/>
      <c r="E424" s="4"/>
      <c r="F424" s="4"/>
      <c r="G424" s="4"/>
      <c r="H424" s="4"/>
      <c r="I424" s="4"/>
      <c r="J424" s="4"/>
      <c r="K424" s="4" t="s">
        <v>63</v>
      </c>
      <c r="L424" s="4" t="s">
        <v>56</v>
      </c>
      <c r="M424" s="4" t="s">
        <v>64</v>
      </c>
      <c r="N424" s="4"/>
      <c r="O424" s="46">
        <v>4229</v>
      </c>
      <c r="P424"/>
      <c r="Q424"/>
      <c r="R424"/>
      <c r="S424"/>
      <c r="T424"/>
    </row>
    <row r="425" spans="1:20" x14ac:dyDescent="0.25">
      <c r="A425" s="4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6"/>
      <c r="P425"/>
      <c r="Q425"/>
      <c r="R425"/>
      <c r="S425"/>
      <c r="T425"/>
    </row>
    <row r="426" spans="1:20" x14ac:dyDescent="0.25">
      <c r="A426" s="30"/>
      <c r="B426" s="4"/>
      <c r="C426" s="4"/>
      <c r="D426" s="4"/>
      <c r="E426" s="4"/>
      <c r="F426" s="4"/>
      <c r="G426" s="4"/>
      <c r="H426" s="4"/>
      <c r="I426" s="4" t="s">
        <v>68</v>
      </c>
      <c r="J426" s="4" t="s">
        <v>67</v>
      </c>
      <c r="K426" s="4"/>
      <c r="L426" s="4"/>
      <c r="M426" s="4"/>
      <c r="N426" s="4"/>
      <c r="O426" s="46"/>
      <c r="P426"/>
      <c r="Q426"/>
      <c r="R426"/>
      <c r="S426"/>
      <c r="T426"/>
    </row>
    <row r="427" spans="1:20" x14ac:dyDescent="0.25">
      <c r="A427" s="33"/>
      <c r="B427" s="4"/>
      <c r="C427" s="4"/>
      <c r="D427" s="4"/>
      <c r="E427" s="4"/>
      <c r="F427" s="4"/>
      <c r="G427" s="4"/>
      <c r="H427" s="4"/>
      <c r="I427" s="4"/>
      <c r="J427" s="4"/>
      <c r="K427" s="4" t="s">
        <v>65</v>
      </c>
      <c r="L427" s="4" t="s">
        <v>50</v>
      </c>
      <c r="M427" s="4" t="s">
        <v>66</v>
      </c>
      <c r="N427" s="4"/>
      <c r="O427" s="46">
        <v>30</v>
      </c>
      <c r="P427"/>
      <c r="Q427"/>
      <c r="R427"/>
      <c r="S427"/>
      <c r="T427"/>
    </row>
    <row r="428" spans="1:20" x14ac:dyDescent="0.25">
      <c r="A428" s="33"/>
      <c r="B428" s="4"/>
      <c r="C428" s="4"/>
      <c r="D428" s="4"/>
      <c r="E428" s="4"/>
      <c r="F428" s="4"/>
      <c r="G428" s="4"/>
      <c r="H428" s="4"/>
      <c r="I428" s="4"/>
      <c r="J428" s="4"/>
      <c r="K428" s="4" t="s">
        <v>69</v>
      </c>
      <c r="L428" s="4" t="s">
        <v>56</v>
      </c>
      <c r="M428" s="4" t="s">
        <v>70</v>
      </c>
      <c r="N428" s="4"/>
      <c r="O428" s="46">
        <v>30</v>
      </c>
      <c r="P428"/>
      <c r="Q428"/>
      <c r="R428"/>
      <c r="S428"/>
      <c r="T428"/>
    </row>
    <row r="429" spans="1:20" x14ac:dyDescent="0.25">
      <c r="A429" s="33"/>
      <c r="B429" s="4"/>
      <c r="C429" s="4"/>
      <c r="D429" s="4"/>
      <c r="E429" s="4"/>
      <c r="F429" s="4"/>
      <c r="G429" s="4"/>
      <c r="H429" s="4"/>
      <c r="I429" s="4"/>
      <c r="J429" s="4"/>
      <c r="K429" s="4" t="s">
        <v>84</v>
      </c>
      <c r="L429" s="4" t="s">
        <v>50</v>
      </c>
      <c r="M429" s="4" t="s">
        <v>85</v>
      </c>
      <c r="N429" s="4"/>
      <c r="O429" s="46">
        <v>4199</v>
      </c>
      <c r="P429"/>
      <c r="Q429"/>
      <c r="R429"/>
      <c r="S429"/>
      <c r="T429"/>
    </row>
    <row r="430" spans="1:20" x14ac:dyDescent="0.25">
      <c r="A430" s="33"/>
      <c r="B430" s="4"/>
      <c r="C430" s="4"/>
      <c r="D430" s="4"/>
      <c r="E430" s="4"/>
      <c r="F430" s="4"/>
      <c r="G430" s="4"/>
      <c r="H430" s="4"/>
      <c r="I430" s="4"/>
      <c r="J430" s="4"/>
      <c r="K430" s="4" t="s">
        <v>86</v>
      </c>
      <c r="L430" s="4" t="s">
        <v>56</v>
      </c>
      <c r="M430" s="4" t="s">
        <v>87</v>
      </c>
      <c r="N430" s="4"/>
      <c r="O430" s="46">
        <v>4199</v>
      </c>
      <c r="P430"/>
      <c r="Q430"/>
      <c r="R430"/>
      <c r="S430"/>
      <c r="T430"/>
    </row>
    <row r="431" spans="1:20" x14ac:dyDescent="0.25">
      <c r="A431" s="33"/>
      <c r="B431" s="4"/>
      <c r="C431" s="4"/>
      <c r="D431" s="4"/>
      <c r="E431" s="4"/>
      <c r="F431" s="4"/>
      <c r="G431" s="4"/>
      <c r="H431" s="4"/>
      <c r="I431" s="4"/>
      <c r="J431" s="4"/>
      <c r="K431" s="4" t="s">
        <v>88</v>
      </c>
      <c r="L431" s="4" t="s">
        <v>56</v>
      </c>
      <c r="M431" s="4" t="s">
        <v>89</v>
      </c>
      <c r="N431" s="4"/>
      <c r="O431" s="46">
        <v>4229</v>
      </c>
      <c r="P431"/>
      <c r="Q431"/>
      <c r="R431"/>
      <c r="S431"/>
      <c r="T431"/>
    </row>
    <row r="432" spans="1:20" x14ac:dyDescent="0.25">
      <c r="A432" s="4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6"/>
      <c r="P432"/>
      <c r="Q432"/>
      <c r="R432"/>
      <c r="S432"/>
      <c r="T432"/>
    </row>
    <row r="433" spans="1:20" x14ac:dyDescent="0.25">
      <c r="A433" s="30"/>
      <c r="B433" s="4"/>
      <c r="C433" s="4"/>
      <c r="D433" s="4"/>
      <c r="E433" s="4"/>
      <c r="F433" s="4"/>
      <c r="G433" s="4"/>
      <c r="H433" s="4"/>
      <c r="I433" s="4" t="s">
        <v>93</v>
      </c>
      <c r="J433" s="4" t="s">
        <v>92</v>
      </c>
      <c r="K433" s="4"/>
      <c r="L433" s="4"/>
      <c r="M433" s="4"/>
      <c r="N433" s="4"/>
      <c r="O433" s="46"/>
      <c r="P433"/>
      <c r="Q433"/>
      <c r="R433"/>
      <c r="S433"/>
      <c r="T433"/>
    </row>
    <row r="434" spans="1:20" x14ac:dyDescent="0.25">
      <c r="A434" s="33"/>
      <c r="B434" s="4"/>
      <c r="C434" s="4"/>
      <c r="D434" s="4"/>
      <c r="E434" s="4"/>
      <c r="F434" s="4"/>
      <c r="G434" s="4"/>
      <c r="H434" s="4"/>
      <c r="I434" s="4"/>
      <c r="J434" s="4"/>
      <c r="K434" s="4" t="s">
        <v>90</v>
      </c>
      <c r="L434" s="4" t="s">
        <v>50</v>
      </c>
      <c r="M434" s="4" t="s">
        <v>91</v>
      </c>
      <c r="N434" s="4"/>
      <c r="O434" s="46">
        <v>456</v>
      </c>
      <c r="P434"/>
      <c r="Q434"/>
      <c r="R434"/>
      <c r="S434"/>
      <c r="T434"/>
    </row>
    <row r="435" spans="1:20" x14ac:dyDescent="0.25">
      <c r="A435" s="33"/>
      <c r="B435" s="4"/>
      <c r="C435" s="4"/>
      <c r="D435" s="4"/>
      <c r="E435" s="4"/>
      <c r="F435" s="4"/>
      <c r="G435" s="4"/>
      <c r="H435" s="4"/>
      <c r="I435" s="4"/>
      <c r="J435" s="4"/>
      <c r="K435" s="4" t="s">
        <v>145</v>
      </c>
      <c r="L435" s="4" t="s">
        <v>50</v>
      </c>
      <c r="M435" s="4" t="s">
        <v>146</v>
      </c>
      <c r="N435" s="4"/>
      <c r="O435" s="46">
        <v>30</v>
      </c>
      <c r="P435"/>
      <c r="Q435"/>
      <c r="R435"/>
      <c r="S435"/>
      <c r="T435"/>
    </row>
    <row r="436" spans="1:20" x14ac:dyDescent="0.25">
      <c r="A436" s="33"/>
      <c r="B436" s="4"/>
      <c r="C436" s="4"/>
      <c r="D436" s="4"/>
      <c r="E436" s="4"/>
      <c r="F436" s="4"/>
      <c r="G436" s="4"/>
      <c r="H436" s="4"/>
      <c r="I436" s="4"/>
      <c r="J436" s="4"/>
      <c r="K436" s="4" t="s">
        <v>96</v>
      </c>
      <c r="L436" s="4" t="s">
        <v>56</v>
      </c>
      <c r="M436" s="4" t="s">
        <v>97</v>
      </c>
      <c r="N436" s="4"/>
      <c r="O436" s="46">
        <v>-25</v>
      </c>
      <c r="P436"/>
      <c r="Q436"/>
      <c r="R436"/>
      <c r="S436"/>
      <c r="T436"/>
    </row>
    <row r="437" spans="1:20" x14ac:dyDescent="0.25">
      <c r="A437" s="33"/>
      <c r="B437" s="4"/>
      <c r="C437" s="4"/>
      <c r="D437" s="4"/>
      <c r="E437" s="4"/>
      <c r="F437" s="4"/>
      <c r="G437" s="4"/>
      <c r="H437" s="4"/>
      <c r="I437" s="4"/>
      <c r="J437" s="4"/>
      <c r="K437" s="4" t="s">
        <v>147</v>
      </c>
      <c r="L437" s="4" t="s">
        <v>50</v>
      </c>
      <c r="M437" s="4" t="s">
        <v>148</v>
      </c>
      <c r="N437" s="4"/>
      <c r="O437" s="46">
        <v>-240</v>
      </c>
      <c r="P437"/>
      <c r="Q437"/>
      <c r="R437"/>
      <c r="S437"/>
      <c r="T437"/>
    </row>
    <row r="438" spans="1:20" x14ac:dyDescent="0.25">
      <c r="A438" s="33"/>
      <c r="B438" s="4"/>
      <c r="C438" s="4"/>
      <c r="D438" s="4"/>
      <c r="E438" s="4"/>
      <c r="F438" s="4"/>
      <c r="G438" s="4"/>
      <c r="H438" s="4"/>
      <c r="I438" s="4"/>
      <c r="J438" s="4"/>
      <c r="K438" s="4" t="s">
        <v>100</v>
      </c>
      <c r="L438" s="4" t="s">
        <v>50</v>
      </c>
      <c r="M438" s="4" t="s">
        <v>101</v>
      </c>
      <c r="N438" s="4"/>
      <c r="O438" s="46">
        <v>220</v>
      </c>
      <c r="P438"/>
      <c r="Q438"/>
      <c r="R438"/>
      <c r="S438"/>
      <c r="T438"/>
    </row>
    <row r="439" spans="1:20" x14ac:dyDescent="0.25">
      <c r="A439" s="33"/>
      <c r="B439" s="4"/>
      <c r="C439" s="4"/>
      <c r="D439" s="4"/>
      <c r="E439" s="4"/>
      <c r="F439" s="4"/>
      <c r="G439" s="4"/>
      <c r="H439" s="4"/>
      <c r="I439" s="4"/>
      <c r="J439" s="4"/>
      <c r="K439" s="4" t="s">
        <v>102</v>
      </c>
      <c r="L439" s="4" t="s">
        <v>56</v>
      </c>
      <c r="M439" s="4" t="s">
        <v>103</v>
      </c>
      <c r="N439" s="4"/>
      <c r="O439" s="46">
        <v>456</v>
      </c>
      <c r="P439"/>
      <c r="Q439"/>
      <c r="R439"/>
      <c r="S439"/>
      <c r="T439"/>
    </row>
    <row r="440" spans="1:20" x14ac:dyDescent="0.25">
      <c r="A440" s="33"/>
      <c r="B440" s="4"/>
      <c r="C440" s="4"/>
      <c r="D440" s="4"/>
      <c r="E440" s="4"/>
      <c r="F440" s="4"/>
      <c r="G440" s="4"/>
      <c r="H440" s="4"/>
      <c r="I440" s="4"/>
      <c r="J440" s="4"/>
      <c r="K440" s="4" t="s">
        <v>104</v>
      </c>
      <c r="L440" s="4" t="s">
        <v>56</v>
      </c>
      <c r="M440" s="4" t="s">
        <v>105</v>
      </c>
      <c r="N440" s="4"/>
      <c r="O440" s="46">
        <v>220</v>
      </c>
      <c r="P440"/>
      <c r="Q440"/>
      <c r="R440"/>
      <c r="S440"/>
      <c r="T440"/>
    </row>
    <row r="441" spans="1:20" x14ac:dyDescent="0.25">
      <c r="A441" s="4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6"/>
      <c r="P441"/>
      <c r="Q441"/>
      <c r="R441"/>
      <c r="S441"/>
      <c r="T441"/>
    </row>
    <row r="442" spans="1:20" x14ac:dyDescent="0.25">
      <c r="A442" s="30"/>
      <c r="B442" s="4"/>
      <c r="C442" s="4"/>
      <c r="D442" s="4"/>
      <c r="E442" s="4"/>
      <c r="F442" s="4"/>
      <c r="G442" s="4"/>
      <c r="H442" s="4"/>
      <c r="I442" s="4" t="s">
        <v>109</v>
      </c>
      <c r="J442" s="4" t="s">
        <v>108</v>
      </c>
      <c r="K442" s="4"/>
      <c r="L442" s="4"/>
      <c r="M442" s="4"/>
      <c r="N442" s="4"/>
      <c r="O442" s="46"/>
      <c r="P442"/>
      <c r="Q442"/>
      <c r="R442"/>
      <c r="S442"/>
      <c r="T442"/>
    </row>
    <row r="443" spans="1:20" x14ac:dyDescent="0.25">
      <c r="A443" s="33"/>
      <c r="B443" s="4"/>
      <c r="C443" s="4"/>
      <c r="D443" s="4"/>
      <c r="E443" s="4"/>
      <c r="F443" s="4"/>
      <c r="G443" s="4"/>
      <c r="H443" s="4"/>
      <c r="I443" s="4"/>
      <c r="J443" s="4"/>
      <c r="K443" s="4" t="s">
        <v>106</v>
      </c>
      <c r="L443" s="4" t="s">
        <v>56</v>
      </c>
      <c r="M443" s="4" t="s">
        <v>107</v>
      </c>
      <c r="N443" s="4"/>
      <c r="O443" s="46">
        <v>9</v>
      </c>
      <c r="P443"/>
      <c r="Q443"/>
      <c r="R443"/>
      <c r="S443"/>
      <c r="T443"/>
    </row>
    <row r="444" spans="1:20" x14ac:dyDescent="0.25">
      <c r="A444" s="33"/>
      <c r="B444" s="4"/>
      <c r="C444" s="4"/>
      <c r="D444" s="4"/>
      <c r="E444" s="4"/>
      <c r="F444" s="4"/>
      <c r="G444" s="4"/>
      <c r="H444" s="4"/>
      <c r="I444" s="4"/>
      <c r="J444" s="4"/>
      <c r="K444" s="4" t="s">
        <v>112</v>
      </c>
      <c r="L444" s="4" t="s">
        <v>50</v>
      </c>
      <c r="M444" s="4" t="s">
        <v>113</v>
      </c>
      <c r="N444" s="4"/>
      <c r="O444" s="46">
        <v>25</v>
      </c>
      <c r="P444"/>
      <c r="Q444"/>
      <c r="R444"/>
      <c r="S444"/>
      <c r="T444"/>
    </row>
    <row r="445" spans="1:20" x14ac:dyDescent="0.25">
      <c r="A445" s="33"/>
      <c r="B445" s="4"/>
      <c r="C445" s="4"/>
      <c r="D445" s="4"/>
      <c r="E445" s="4"/>
      <c r="F445" s="4"/>
      <c r="G445" s="4"/>
      <c r="H445" s="4"/>
      <c r="I445" s="4"/>
      <c r="J445" s="4"/>
      <c r="K445" s="4" t="s">
        <v>114</v>
      </c>
      <c r="L445" s="4" t="s">
        <v>56</v>
      </c>
      <c r="M445" s="4" t="s">
        <v>115</v>
      </c>
      <c r="N445" s="4"/>
      <c r="O445" s="46">
        <v>25</v>
      </c>
      <c r="P445"/>
      <c r="Q445"/>
      <c r="R445"/>
      <c r="S445"/>
      <c r="T445"/>
    </row>
    <row r="446" spans="1:20" x14ac:dyDescent="0.25">
      <c r="A446" s="33"/>
      <c r="B446" s="4"/>
      <c r="C446" s="4"/>
      <c r="D446" s="4"/>
      <c r="E446" s="4"/>
      <c r="F446" s="4"/>
      <c r="G446" s="4"/>
      <c r="H446" s="4"/>
      <c r="I446" s="4"/>
      <c r="J446" s="4"/>
      <c r="K446" s="4" t="s">
        <v>116</v>
      </c>
      <c r="L446" s="4" t="s">
        <v>50</v>
      </c>
      <c r="M446" s="4" t="s">
        <v>117</v>
      </c>
      <c r="N446" s="4"/>
      <c r="O446" s="46">
        <v>-6</v>
      </c>
      <c r="P446"/>
      <c r="Q446"/>
      <c r="R446"/>
      <c r="S446"/>
      <c r="T446"/>
    </row>
    <row r="447" spans="1:20" x14ac:dyDescent="0.25">
      <c r="A447" s="33"/>
      <c r="B447" s="4"/>
      <c r="C447" s="4"/>
      <c r="D447" s="4"/>
      <c r="E447" s="4"/>
      <c r="F447" s="4"/>
      <c r="G447" s="4"/>
      <c r="H447" s="4"/>
      <c r="I447" s="4"/>
      <c r="J447" s="4"/>
      <c r="K447" s="4" t="s">
        <v>118</v>
      </c>
      <c r="L447" s="4" t="s">
        <v>50</v>
      </c>
      <c r="M447" s="4" t="s">
        <v>119</v>
      </c>
      <c r="N447" s="4"/>
      <c r="O447" s="46">
        <v>-3</v>
      </c>
      <c r="P447"/>
      <c r="Q447"/>
      <c r="R447"/>
      <c r="S447"/>
      <c r="T447"/>
    </row>
    <row r="448" spans="1:20" x14ac:dyDescent="0.25">
      <c r="A448" s="33"/>
      <c r="B448" s="4"/>
      <c r="C448" s="4"/>
      <c r="D448" s="4"/>
      <c r="E448" s="4"/>
      <c r="F448" s="4"/>
      <c r="G448" s="4"/>
      <c r="H448" s="4"/>
      <c r="I448" s="4"/>
      <c r="J448" s="4"/>
      <c r="K448" s="4" t="s">
        <v>120</v>
      </c>
      <c r="L448" s="4" t="s">
        <v>56</v>
      </c>
      <c r="M448" s="4" t="s">
        <v>121</v>
      </c>
      <c r="N448" s="4"/>
      <c r="O448" s="46">
        <v>-9</v>
      </c>
      <c r="P448"/>
      <c r="Q448"/>
      <c r="R448"/>
      <c r="S448"/>
      <c r="T448"/>
    </row>
    <row r="449" spans="1:20" x14ac:dyDescent="0.25">
      <c r="A449" s="33"/>
      <c r="B449" s="4"/>
      <c r="C449" s="4"/>
      <c r="D449" s="4"/>
      <c r="E449" s="4"/>
      <c r="F449" s="4"/>
      <c r="G449" s="4"/>
      <c r="H449" s="4"/>
      <c r="I449" s="4"/>
      <c r="J449" s="4"/>
      <c r="K449" s="4" t="s">
        <v>122</v>
      </c>
      <c r="L449" s="4" t="s">
        <v>56</v>
      </c>
      <c r="M449" s="4" t="s">
        <v>123</v>
      </c>
      <c r="N449" s="4"/>
      <c r="O449" s="46">
        <v>16</v>
      </c>
      <c r="P449"/>
      <c r="Q449"/>
      <c r="R449"/>
      <c r="S449"/>
      <c r="T449"/>
    </row>
    <row r="450" spans="1:20" x14ac:dyDescent="0.25">
      <c r="A450" s="33"/>
      <c r="B450" s="4"/>
      <c r="C450" s="4"/>
      <c r="D450" s="4"/>
      <c r="E450" s="4"/>
      <c r="F450" s="4"/>
      <c r="G450" s="4"/>
      <c r="H450" s="4"/>
      <c r="I450" s="4"/>
      <c r="J450" s="4"/>
      <c r="K450" s="4" t="s">
        <v>124</v>
      </c>
      <c r="L450" s="4" t="s">
        <v>56</v>
      </c>
      <c r="M450" s="4" t="s">
        <v>125</v>
      </c>
      <c r="N450" s="4"/>
      <c r="O450" s="46">
        <v>16</v>
      </c>
      <c r="P450"/>
      <c r="Q450"/>
      <c r="R450"/>
      <c r="S450"/>
      <c r="T450"/>
    </row>
    <row r="451" spans="1:20" x14ac:dyDescent="0.25">
      <c r="A451" s="4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6"/>
      <c r="P451"/>
      <c r="Q451"/>
      <c r="R451"/>
      <c r="S451"/>
      <c r="T451"/>
    </row>
    <row r="452" spans="1:20" x14ac:dyDescent="0.25">
      <c r="A452" s="30"/>
      <c r="B452" s="4"/>
      <c r="C452" s="4"/>
      <c r="D452" s="4"/>
      <c r="E452" s="4"/>
      <c r="F452" s="4" t="s">
        <v>157</v>
      </c>
      <c r="G452" s="4" t="s">
        <v>158</v>
      </c>
      <c r="H452" s="4"/>
      <c r="I452" s="4"/>
      <c r="J452" s="4"/>
      <c r="K452" s="4"/>
      <c r="L452" s="4"/>
      <c r="M452" s="4"/>
      <c r="N452" s="4"/>
      <c r="O452" s="46"/>
      <c r="P452"/>
      <c r="Q452"/>
      <c r="R452"/>
      <c r="S452"/>
      <c r="T452"/>
    </row>
    <row r="453" spans="1:20" x14ac:dyDescent="0.25">
      <c r="A453" s="33"/>
      <c r="B453" s="4"/>
      <c r="C453" s="4"/>
      <c r="D453" s="4"/>
      <c r="E453" s="4"/>
      <c r="F453" s="4"/>
      <c r="G453" s="4"/>
      <c r="H453" s="4" t="s">
        <v>51</v>
      </c>
      <c r="I453" s="4"/>
      <c r="J453" s="4"/>
      <c r="K453" s="4"/>
      <c r="L453" s="4"/>
      <c r="M453" s="4"/>
      <c r="N453" s="4"/>
      <c r="O453" s="46"/>
      <c r="P453"/>
      <c r="Q453"/>
      <c r="R453"/>
      <c r="S453"/>
      <c r="T453"/>
    </row>
    <row r="454" spans="1:20" x14ac:dyDescent="0.25">
      <c r="A454" s="33"/>
      <c r="B454" s="4"/>
      <c r="C454" s="4"/>
      <c r="D454" s="4"/>
      <c r="E454" s="4"/>
      <c r="F454" s="4"/>
      <c r="G454" s="4"/>
      <c r="H454" s="4"/>
      <c r="I454" s="4" t="s">
        <v>49</v>
      </c>
      <c r="J454" s="4" t="s">
        <v>48</v>
      </c>
      <c r="K454" s="4"/>
      <c r="L454" s="4"/>
      <c r="M454" s="4"/>
      <c r="N454" s="4"/>
      <c r="O454" s="46"/>
      <c r="P454"/>
      <c r="Q454"/>
      <c r="R454"/>
      <c r="S454"/>
      <c r="T454"/>
    </row>
    <row r="455" spans="1:20" x14ac:dyDescent="0.25">
      <c r="A455" s="33"/>
      <c r="B455" s="4"/>
      <c r="C455" s="4"/>
      <c r="D455" s="4"/>
      <c r="E455" s="4"/>
      <c r="F455" s="4"/>
      <c r="G455" s="4"/>
      <c r="H455" s="4"/>
      <c r="I455" s="4"/>
      <c r="J455" s="4"/>
      <c r="K455" s="4" t="s">
        <v>44</v>
      </c>
      <c r="L455" s="4" t="s">
        <v>50</v>
      </c>
      <c r="M455" s="4" t="s">
        <v>45</v>
      </c>
      <c r="N455" s="4"/>
      <c r="O455" s="46">
        <v>712</v>
      </c>
      <c r="P455"/>
      <c r="Q455"/>
      <c r="R455"/>
      <c r="S455"/>
      <c r="T455"/>
    </row>
    <row r="456" spans="1:20" x14ac:dyDescent="0.25">
      <c r="A456" s="33"/>
      <c r="B456" s="4"/>
      <c r="C456" s="4"/>
      <c r="D456" s="4"/>
      <c r="E456" s="4"/>
      <c r="F456" s="4"/>
      <c r="G456" s="4"/>
      <c r="H456" s="4"/>
      <c r="I456" s="4"/>
      <c r="J456" s="4"/>
      <c r="K456" s="4" t="s">
        <v>52</v>
      </c>
      <c r="L456" s="4" t="s">
        <v>50</v>
      </c>
      <c r="M456" s="4" t="s">
        <v>53</v>
      </c>
      <c r="N456" s="4"/>
      <c r="O456" s="46">
        <v>13</v>
      </c>
      <c r="P456"/>
      <c r="Q456"/>
      <c r="R456"/>
      <c r="S456"/>
      <c r="T456"/>
    </row>
    <row r="457" spans="1:20" x14ac:dyDescent="0.25">
      <c r="A457" s="33"/>
      <c r="B457" s="4"/>
      <c r="C457" s="4"/>
      <c r="D457" s="4"/>
      <c r="E457" s="4"/>
      <c r="F457" s="4"/>
      <c r="G457" s="4"/>
      <c r="H457" s="4"/>
      <c r="I457" s="4"/>
      <c r="J457" s="4"/>
      <c r="K457" s="4" t="s">
        <v>54</v>
      </c>
      <c r="L457" s="4" t="s">
        <v>56</v>
      </c>
      <c r="M457" s="4" t="s">
        <v>55</v>
      </c>
      <c r="N457" s="4"/>
      <c r="O457" s="46">
        <v>725</v>
      </c>
      <c r="P457"/>
      <c r="Q457"/>
      <c r="R457"/>
      <c r="S457"/>
      <c r="T457"/>
    </row>
    <row r="458" spans="1:20" x14ac:dyDescent="0.25">
      <c r="A458" s="33"/>
      <c r="B458" s="4"/>
      <c r="C458" s="4"/>
      <c r="D458" s="4"/>
      <c r="E458" s="4"/>
      <c r="F458" s="4"/>
      <c r="G458" s="4"/>
      <c r="H458" s="4"/>
      <c r="I458" s="4"/>
      <c r="J458" s="4"/>
      <c r="K458" s="4" t="s">
        <v>57</v>
      </c>
      <c r="L458" s="4" t="s">
        <v>50</v>
      </c>
      <c r="M458" s="4" t="s">
        <v>58</v>
      </c>
      <c r="N458" s="4"/>
      <c r="O458" s="46">
        <v>54</v>
      </c>
      <c r="P458"/>
      <c r="Q458"/>
      <c r="R458"/>
      <c r="S458"/>
      <c r="T458"/>
    </row>
    <row r="459" spans="1:20" x14ac:dyDescent="0.25">
      <c r="A459" s="33"/>
      <c r="B459" s="4"/>
      <c r="C459" s="4"/>
      <c r="D459" s="4"/>
      <c r="E459" s="4"/>
      <c r="F459" s="4"/>
      <c r="G459" s="4"/>
      <c r="H459" s="4"/>
      <c r="I459" s="4"/>
      <c r="J459" s="4"/>
      <c r="K459" s="4" t="s">
        <v>59</v>
      </c>
      <c r="L459" s="4" t="s">
        <v>56</v>
      </c>
      <c r="M459" s="4" t="s">
        <v>60</v>
      </c>
      <c r="N459" s="4"/>
      <c r="O459" s="46">
        <v>54</v>
      </c>
      <c r="P459"/>
      <c r="Q459"/>
      <c r="R459"/>
      <c r="S459"/>
      <c r="T459"/>
    </row>
    <row r="460" spans="1:20" x14ac:dyDescent="0.25">
      <c r="A460" s="33"/>
      <c r="B460" s="4"/>
      <c r="C460" s="4"/>
      <c r="D460" s="4"/>
      <c r="E460" s="4"/>
      <c r="F460" s="4"/>
      <c r="G460" s="4"/>
      <c r="H460" s="4"/>
      <c r="I460" s="4"/>
      <c r="J460" s="4"/>
      <c r="K460" s="4" t="s">
        <v>61</v>
      </c>
      <c r="L460" s="4" t="s">
        <v>56</v>
      </c>
      <c r="M460" s="4" t="s">
        <v>62</v>
      </c>
      <c r="N460" s="4"/>
      <c r="O460" s="46">
        <v>54</v>
      </c>
      <c r="P460"/>
      <c r="Q460"/>
      <c r="R460"/>
      <c r="S460"/>
      <c r="T460"/>
    </row>
    <row r="461" spans="1:20" x14ac:dyDescent="0.25">
      <c r="A461" s="33"/>
      <c r="B461" s="4"/>
      <c r="C461" s="4"/>
      <c r="D461" s="4"/>
      <c r="E461" s="4"/>
      <c r="F461" s="4"/>
      <c r="G461" s="4"/>
      <c r="H461" s="4"/>
      <c r="I461" s="4"/>
      <c r="J461" s="4"/>
      <c r="K461" s="4" t="s">
        <v>63</v>
      </c>
      <c r="L461" s="4" t="s">
        <v>56</v>
      </c>
      <c r="M461" s="4" t="s">
        <v>64</v>
      </c>
      <c r="N461" s="4"/>
      <c r="O461" s="46">
        <v>779</v>
      </c>
      <c r="P461"/>
      <c r="Q461"/>
      <c r="R461"/>
      <c r="S461"/>
      <c r="T461"/>
    </row>
    <row r="462" spans="1:20" x14ac:dyDescent="0.25">
      <c r="A462" s="4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6"/>
      <c r="P462"/>
      <c r="Q462"/>
      <c r="R462"/>
      <c r="S462"/>
      <c r="T462"/>
    </row>
    <row r="463" spans="1:20" x14ac:dyDescent="0.25">
      <c r="A463" s="30"/>
      <c r="B463" s="4"/>
      <c r="C463" s="4"/>
      <c r="D463" s="4"/>
      <c r="E463" s="4"/>
      <c r="F463" s="4"/>
      <c r="G463" s="4"/>
      <c r="H463" s="4"/>
      <c r="I463" s="4" t="s">
        <v>68</v>
      </c>
      <c r="J463" s="4" t="s">
        <v>67</v>
      </c>
      <c r="K463" s="4"/>
      <c r="L463" s="4"/>
      <c r="M463" s="4"/>
      <c r="N463" s="4"/>
      <c r="O463" s="46"/>
      <c r="P463"/>
      <c r="Q463"/>
      <c r="R463"/>
      <c r="S463"/>
      <c r="T463"/>
    </row>
    <row r="464" spans="1:20" x14ac:dyDescent="0.25">
      <c r="A464" s="33"/>
      <c r="B464" s="4"/>
      <c r="C464" s="4"/>
      <c r="D464" s="4"/>
      <c r="E464" s="4"/>
      <c r="F464" s="4"/>
      <c r="G464" s="4"/>
      <c r="H464" s="4"/>
      <c r="I464" s="4"/>
      <c r="J464" s="4"/>
      <c r="K464" s="4" t="s">
        <v>71</v>
      </c>
      <c r="L464" s="4" t="s">
        <v>50</v>
      </c>
      <c r="M464" s="4" t="s">
        <v>72</v>
      </c>
      <c r="N464" s="4"/>
      <c r="O464" s="46">
        <v>56</v>
      </c>
      <c r="P464"/>
      <c r="Q464"/>
      <c r="R464"/>
      <c r="S464"/>
      <c r="T464"/>
    </row>
    <row r="465" spans="1:20" x14ac:dyDescent="0.25">
      <c r="A465" s="33"/>
      <c r="B465" s="4"/>
      <c r="C465" s="4"/>
      <c r="D465" s="4"/>
      <c r="E465" s="4"/>
      <c r="F465" s="4"/>
      <c r="G465" s="4"/>
      <c r="H465" s="4"/>
      <c r="I465" s="4"/>
      <c r="J465" s="4"/>
      <c r="K465" s="4" t="s">
        <v>80</v>
      </c>
      <c r="L465" s="4" t="s">
        <v>56</v>
      </c>
      <c r="M465" s="4" t="s">
        <v>81</v>
      </c>
      <c r="N465" s="4"/>
      <c r="O465" s="46">
        <v>56</v>
      </c>
      <c r="P465"/>
      <c r="Q465"/>
      <c r="R465"/>
      <c r="S465"/>
      <c r="T465"/>
    </row>
    <row r="466" spans="1:20" x14ac:dyDescent="0.25">
      <c r="A466" s="33"/>
      <c r="B466" s="4"/>
      <c r="C466" s="4"/>
      <c r="D466" s="4"/>
      <c r="E466" s="4"/>
      <c r="F466" s="4"/>
      <c r="G466" s="4"/>
      <c r="H466" s="4"/>
      <c r="I466" s="4"/>
      <c r="J466" s="4"/>
      <c r="K466" s="4" t="s">
        <v>84</v>
      </c>
      <c r="L466" s="4" t="s">
        <v>50</v>
      </c>
      <c r="M466" s="4" t="s">
        <v>85</v>
      </c>
      <c r="N466" s="4"/>
      <c r="O466" s="46">
        <v>723</v>
      </c>
      <c r="P466"/>
      <c r="Q466"/>
      <c r="R466"/>
      <c r="S466"/>
      <c r="T466"/>
    </row>
    <row r="467" spans="1:20" x14ac:dyDescent="0.25">
      <c r="A467" s="33"/>
      <c r="B467" s="4"/>
      <c r="C467" s="4"/>
      <c r="D467" s="4"/>
      <c r="E467" s="4"/>
      <c r="F467" s="4"/>
      <c r="G467" s="4"/>
      <c r="H467" s="4"/>
      <c r="I467" s="4"/>
      <c r="J467" s="4"/>
      <c r="K467" s="4" t="s">
        <v>86</v>
      </c>
      <c r="L467" s="4" t="s">
        <v>56</v>
      </c>
      <c r="M467" s="4" t="s">
        <v>87</v>
      </c>
      <c r="N467" s="4"/>
      <c r="O467" s="46">
        <v>723</v>
      </c>
      <c r="P467"/>
      <c r="Q467"/>
      <c r="R467"/>
      <c r="S467"/>
      <c r="T467"/>
    </row>
    <row r="468" spans="1:20" x14ac:dyDescent="0.25">
      <c r="A468" s="33"/>
      <c r="B468" s="4"/>
      <c r="C468" s="4"/>
      <c r="D468" s="4"/>
      <c r="E468" s="4"/>
      <c r="F468" s="4"/>
      <c r="G468" s="4"/>
      <c r="H468" s="4"/>
      <c r="I468" s="4"/>
      <c r="J468" s="4"/>
      <c r="K468" s="4" t="s">
        <v>88</v>
      </c>
      <c r="L468" s="4" t="s">
        <v>56</v>
      </c>
      <c r="M468" s="4" t="s">
        <v>89</v>
      </c>
      <c r="N468" s="4"/>
      <c r="O468" s="46">
        <v>779</v>
      </c>
      <c r="P468"/>
      <c r="Q468"/>
      <c r="R468"/>
      <c r="S468"/>
      <c r="T468"/>
    </row>
    <row r="469" spans="1:20" x14ac:dyDescent="0.25">
      <c r="A469" s="4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6"/>
      <c r="P469"/>
      <c r="Q469"/>
      <c r="R469"/>
      <c r="S469"/>
      <c r="T469"/>
    </row>
    <row r="470" spans="1:20" x14ac:dyDescent="0.25">
      <c r="A470" s="30"/>
      <c r="B470" s="4"/>
      <c r="C470" s="4"/>
      <c r="D470" s="4"/>
      <c r="E470" s="4"/>
      <c r="F470" s="4"/>
      <c r="G470" s="4"/>
      <c r="H470" s="4"/>
      <c r="I470" s="4" t="s">
        <v>93</v>
      </c>
      <c r="J470" s="4" t="s">
        <v>92</v>
      </c>
      <c r="K470" s="4"/>
      <c r="L470" s="4"/>
      <c r="M470" s="4"/>
      <c r="N470" s="4"/>
      <c r="O470" s="46"/>
      <c r="P470"/>
      <c r="Q470"/>
      <c r="R470"/>
      <c r="S470"/>
      <c r="T470"/>
    </row>
    <row r="471" spans="1:20" x14ac:dyDescent="0.25">
      <c r="A471" s="33"/>
      <c r="B471" s="4"/>
      <c r="C471" s="4"/>
      <c r="D471" s="4"/>
      <c r="E471" s="4"/>
      <c r="F471" s="4"/>
      <c r="G471" s="4"/>
      <c r="H471" s="4"/>
      <c r="I471" s="4"/>
      <c r="J471" s="4"/>
      <c r="K471" s="4" t="s">
        <v>90</v>
      </c>
      <c r="L471" s="4" t="s">
        <v>50</v>
      </c>
      <c r="M471" s="4" t="s">
        <v>91</v>
      </c>
      <c r="N471" s="4"/>
      <c r="O471" s="46">
        <v>31</v>
      </c>
      <c r="P471"/>
      <c r="Q471"/>
      <c r="R471"/>
      <c r="S471"/>
      <c r="T471"/>
    </row>
    <row r="472" spans="1:20" x14ac:dyDescent="0.25">
      <c r="A472" s="33"/>
      <c r="B472" s="4"/>
      <c r="C472" s="4"/>
      <c r="D472" s="4"/>
      <c r="E472" s="4"/>
      <c r="F472" s="4"/>
      <c r="G472" s="4"/>
      <c r="H472" s="4"/>
      <c r="I472" s="4"/>
      <c r="J472" s="4"/>
      <c r="K472" s="4" t="s">
        <v>145</v>
      </c>
      <c r="L472" s="4" t="s">
        <v>50</v>
      </c>
      <c r="M472" s="4" t="s">
        <v>146</v>
      </c>
      <c r="N472" s="4"/>
      <c r="O472" s="46">
        <v>56</v>
      </c>
      <c r="P472"/>
      <c r="Q472"/>
      <c r="R472"/>
      <c r="S472"/>
      <c r="T472"/>
    </row>
    <row r="473" spans="1:20" x14ac:dyDescent="0.25">
      <c r="A473" s="33"/>
      <c r="B473" s="4"/>
      <c r="C473" s="4"/>
      <c r="D473" s="4"/>
      <c r="E473" s="4"/>
      <c r="F473" s="4"/>
      <c r="G473" s="4"/>
      <c r="H473" s="4"/>
      <c r="I473" s="4"/>
      <c r="J473" s="4"/>
      <c r="K473" s="4" t="s">
        <v>96</v>
      </c>
      <c r="L473" s="4" t="s">
        <v>56</v>
      </c>
      <c r="M473" s="4" t="s">
        <v>97</v>
      </c>
      <c r="N473" s="4"/>
      <c r="O473" s="46">
        <v>-56</v>
      </c>
      <c r="P473"/>
      <c r="Q473"/>
      <c r="R473"/>
      <c r="S473"/>
      <c r="T473"/>
    </row>
    <row r="474" spans="1:20" x14ac:dyDescent="0.25">
      <c r="A474" s="33"/>
      <c r="B474" s="4"/>
      <c r="C474" s="4"/>
      <c r="D474" s="4"/>
      <c r="E474" s="4"/>
      <c r="F474" s="4"/>
      <c r="G474" s="4"/>
      <c r="H474" s="4"/>
      <c r="I474" s="4"/>
      <c r="J474" s="4"/>
      <c r="K474" s="4" t="s">
        <v>147</v>
      </c>
      <c r="L474" s="4" t="s">
        <v>50</v>
      </c>
      <c r="M474" s="4" t="s">
        <v>148</v>
      </c>
      <c r="N474" s="4"/>
      <c r="O474" s="46">
        <v>-13</v>
      </c>
      <c r="P474"/>
      <c r="Q474"/>
      <c r="R474"/>
      <c r="S474"/>
      <c r="T474"/>
    </row>
    <row r="475" spans="1:20" x14ac:dyDescent="0.25">
      <c r="A475" s="33"/>
      <c r="B475" s="4"/>
      <c r="C475" s="4"/>
      <c r="D475" s="4"/>
      <c r="E475" s="4"/>
      <c r="F475" s="4"/>
      <c r="G475" s="4"/>
      <c r="H475" s="4"/>
      <c r="I475" s="4"/>
      <c r="J475" s="4"/>
      <c r="K475" s="4" t="s">
        <v>100</v>
      </c>
      <c r="L475" s="4" t="s">
        <v>50</v>
      </c>
      <c r="M475" s="4" t="s">
        <v>101</v>
      </c>
      <c r="N475" s="4"/>
      <c r="O475" s="46">
        <v>18</v>
      </c>
      <c r="P475"/>
      <c r="Q475"/>
      <c r="R475"/>
      <c r="S475"/>
      <c r="T475"/>
    </row>
    <row r="476" spans="1:20" x14ac:dyDescent="0.25">
      <c r="A476" s="33"/>
      <c r="B476" s="4"/>
      <c r="C476" s="4"/>
      <c r="D476" s="4"/>
      <c r="E476" s="4"/>
      <c r="F476" s="4"/>
      <c r="G476" s="4"/>
      <c r="H476" s="4"/>
      <c r="I476" s="4"/>
      <c r="J476" s="4"/>
      <c r="K476" s="4" t="s">
        <v>102</v>
      </c>
      <c r="L476" s="4" t="s">
        <v>56</v>
      </c>
      <c r="M476" s="4" t="s">
        <v>103</v>
      </c>
      <c r="N476" s="4"/>
      <c r="O476" s="46">
        <v>31</v>
      </c>
      <c r="P476"/>
      <c r="Q476"/>
      <c r="R476"/>
      <c r="S476"/>
      <c r="T476"/>
    </row>
    <row r="477" spans="1:20" x14ac:dyDescent="0.25">
      <c r="A477" s="33"/>
      <c r="B477" s="4"/>
      <c r="C477" s="4"/>
      <c r="D477" s="4"/>
      <c r="E477" s="4"/>
      <c r="F477" s="4"/>
      <c r="G477" s="4"/>
      <c r="H477" s="4"/>
      <c r="I477" s="4"/>
      <c r="J477" s="4"/>
      <c r="K477" s="4" t="s">
        <v>104</v>
      </c>
      <c r="L477" s="4" t="s">
        <v>56</v>
      </c>
      <c r="M477" s="4" t="s">
        <v>105</v>
      </c>
      <c r="N477" s="4"/>
      <c r="O477" s="46">
        <v>18</v>
      </c>
      <c r="P477"/>
      <c r="Q477"/>
      <c r="R477"/>
      <c r="S477"/>
      <c r="T477"/>
    </row>
    <row r="478" spans="1:20" x14ac:dyDescent="0.25">
      <c r="A478" s="4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6"/>
      <c r="P478"/>
      <c r="Q478"/>
      <c r="R478"/>
      <c r="S478"/>
      <c r="T478"/>
    </row>
    <row r="479" spans="1:20" x14ac:dyDescent="0.25">
      <c r="A479" s="30"/>
      <c r="B479" s="4"/>
      <c r="C479" s="4"/>
      <c r="D479" s="4"/>
      <c r="E479" s="4"/>
      <c r="F479" s="4"/>
      <c r="G479" s="4"/>
      <c r="H479" s="4"/>
      <c r="I479" s="4" t="s">
        <v>109</v>
      </c>
      <c r="J479" s="4" t="s">
        <v>108</v>
      </c>
      <c r="K479" s="4"/>
      <c r="L479" s="4"/>
      <c r="M479" s="4"/>
      <c r="N479" s="4"/>
      <c r="O479" s="46"/>
      <c r="P479"/>
      <c r="Q479"/>
      <c r="R479"/>
      <c r="S479"/>
      <c r="T479"/>
    </row>
    <row r="480" spans="1:20" x14ac:dyDescent="0.25">
      <c r="A480" s="33"/>
      <c r="B480" s="4"/>
      <c r="C480" s="4"/>
      <c r="D480" s="4"/>
      <c r="E480" s="4"/>
      <c r="F480" s="4"/>
      <c r="G480" s="4"/>
      <c r="H480" s="4"/>
      <c r="I480" s="4"/>
      <c r="J480" s="4"/>
      <c r="K480" s="4" t="s">
        <v>106</v>
      </c>
      <c r="L480" s="4" t="s">
        <v>56</v>
      </c>
      <c r="M480" s="4" t="s">
        <v>107</v>
      </c>
      <c r="N480" s="4"/>
      <c r="O480" s="46">
        <v>54</v>
      </c>
      <c r="P480"/>
      <c r="Q480"/>
      <c r="R480"/>
      <c r="S480"/>
      <c r="T480"/>
    </row>
    <row r="481" spans="1:20" x14ac:dyDescent="0.25">
      <c r="A481" s="33"/>
      <c r="B481" s="4"/>
      <c r="C481" s="4"/>
      <c r="D481" s="4"/>
      <c r="E481" s="4"/>
      <c r="F481" s="4"/>
      <c r="G481" s="4"/>
      <c r="H481" s="4"/>
      <c r="I481" s="4"/>
      <c r="J481" s="4"/>
      <c r="K481" s="4" t="s">
        <v>112</v>
      </c>
      <c r="L481" s="4" t="s">
        <v>50</v>
      </c>
      <c r="M481" s="4" t="s">
        <v>113</v>
      </c>
      <c r="N481" s="4"/>
      <c r="O481" s="46">
        <v>56</v>
      </c>
      <c r="P481"/>
      <c r="Q481"/>
      <c r="R481"/>
      <c r="S481"/>
      <c r="T481"/>
    </row>
    <row r="482" spans="1:20" x14ac:dyDescent="0.25">
      <c r="A482" s="33"/>
      <c r="B482" s="4"/>
      <c r="C482" s="4"/>
      <c r="D482" s="4"/>
      <c r="E482" s="4"/>
      <c r="F482" s="4"/>
      <c r="G482" s="4"/>
      <c r="H482" s="4"/>
      <c r="I482" s="4"/>
      <c r="J482" s="4"/>
      <c r="K482" s="4" t="s">
        <v>114</v>
      </c>
      <c r="L482" s="4" t="s">
        <v>56</v>
      </c>
      <c r="M482" s="4" t="s">
        <v>115</v>
      </c>
      <c r="N482" s="4"/>
      <c r="O482" s="46">
        <v>56</v>
      </c>
      <c r="P482"/>
      <c r="Q482"/>
      <c r="R482"/>
      <c r="S482"/>
      <c r="T482"/>
    </row>
    <row r="483" spans="1:20" x14ac:dyDescent="0.25">
      <c r="A483" s="33"/>
      <c r="B483" s="4"/>
      <c r="C483" s="4"/>
      <c r="D483" s="4"/>
      <c r="E483" s="4"/>
      <c r="F483" s="4"/>
      <c r="G483" s="4"/>
      <c r="H483" s="4"/>
      <c r="I483" s="4"/>
      <c r="J483" s="4"/>
      <c r="K483" s="4" t="s">
        <v>116</v>
      </c>
      <c r="L483" s="4" t="s">
        <v>50</v>
      </c>
      <c r="M483" s="4" t="s">
        <v>117</v>
      </c>
      <c r="N483" s="4"/>
      <c r="O483" s="46">
        <v>-54</v>
      </c>
      <c r="P483"/>
      <c r="Q483"/>
      <c r="R483"/>
      <c r="S483"/>
      <c r="T483"/>
    </row>
    <row r="484" spans="1:20" x14ac:dyDescent="0.25">
      <c r="A484" s="33"/>
      <c r="B484" s="4"/>
      <c r="C484" s="4"/>
      <c r="D484" s="4"/>
      <c r="E484" s="4"/>
      <c r="F484" s="4"/>
      <c r="G484" s="4"/>
      <c r="H484" s="4"/>
      <c r="I484" s="4"/>
      <c r="J484" s="4"/>
      <c r="K484" s="4" t="s">
        <v>120</v>
      </c>
      <c r="L484" s="4" t="s">
        <v>56</v>
      </c>
      <c r="M484" s="4" t="s">
        <v>121</v>
      </c>
      <c r="N484" s="4"/>
      <c r="O484" s="46">
        <v>-54</v>
      </c>
      <c r="P484"/>
      <c r="Q484"/>
      <c r="R484"/>
      <c r="S484"/>
      <c r="T484"/>
    </row>
    <row r="485" spans="1:20" x14ac:dyDescent="0.25">
      <c r="A485" s="33"/>
      <c r="B485" s="4"/>
      <c r="C485" s="4"/>
      <c r="D485" s="4"/>
      <c r="E485" s="4"/>
      <c r="F485" s="4"/>
      <c r="G485" s="4"/>
      <c r="H485" s="4"/>
      <c r="I485" s="4"/>
      <c r="J485" s="4"/>
      <c r="K485" s="4" t="s">
        <v>122</v>
      </c>
      <c r="L485" s="4" t="s">
        <v>56</v>
      </c>
      <c r="M485" s="4" t="s">
        <v>123</v>
      </c>
      <c r="N485" s="4"/>
      <c r="O485" s="46">
        <v>1</v>
      </c>
      <c r="P485"/>
      <c r="Q485"/>
      <c r="R485"/>
      <c r="S485"/>
      <c r="T485"/>
    </row>
    <row r="486" spans="1:20" x14ac:dyDescent="0.25">
      <c r="A486" s="33"/>
      <c r="B486" s="4"/>
      <c r="C486" s="4"/>
      <c r="D486" s="4"/>
      <c r="E486" s="4"/>
      <c r="F486" s="4"/>
      <c r="G486" s="4"/>
      <c r="H486" s="4"/>
      <c r="I486" s="4"/>
      <c r="J486" s="4"/>
      <c r="K486" s="4" t="s">
        <v>124</v>
      </c>
      <c r="L486" s="4" t="s">
        <v>56</v>
      </c>
      <c r="M486" s="4" t="s">
        <v>125</v>
      </c>
      <c r="N486" s="4"/>
      <c r="O486" s="46">
        <v>1</v>
      </c>
      <c r="P486"/>
      <c r="Q486"/>
      <c r="R486"/>
      <c r="S486"/>
      <c r="T486"/>
    </row>
    <row r="487" spans="1:20" x14ac:dyDescent="0.25">
      <c r="A487" s="4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6"/>
      <c r="P487"/>
      <c r="Q487"/>
      <c r="R487"/>
      <c r="S487"/>
      <c r="T487"/>
    </row>
    <row r="488" spans="1:20" x14ac:dyDescent="0.25">
      <c r="A488" s="30"/>
      <c r="B488" s="4"/>
      <c r="C488" s="4"/>
      <c r="D488" s="4"/>
      <c r="E488" s="4" t="s">
        <v>157</v>
      </c>
      <c r="F488" s="4"/>
      <c r="G488" s="4" t="s">
        <v>159</v>
      </c>
      <c r="H488" s="4"/>
      <c r="I488" s="4"/>
      <c r="J488" s="4"/>
      <c r="K488" s="4"/>
      <c r="L488" s="4"/>
      <c r="M488" s="4"/>
      <c r="N488" s="4"/>
      <c r="O488" s="46"/>
      <c r="P488"/>
      <c r="Q488"/>
      <c r="R488"/>
      <c r="S488"/>
      <c r="T488"/>
    </row>
    <row r="489" spans="1:20" x14ac:dyDescent="0.25">
      <c r="A489" s="33"/>
      <c r="B489" s="4"/>
      <c r="C489" s="4"/>
      <c r="D489" s="4"/>
      <c r="E489" s="4"/>
      <c r="F489" s="4"/>
      <c r="G489" s="4"/>
      <c r="H489" s="4" t="s">
        <v>51</v>
      </c>
      <c r="I489" s="4"/>
      <c r="J489" s="4"/>
      <c r="K489" s="4"/>
      <c r="L489" s="4"/>
      <c r="M489" s="4"/>
      <c r="N489" s="4"/>
      <c r="O489" s="46"/>
      <c r="P489"/>
      <c r="Q489"/>
      <c r="R489"/>
      <c r="S489"/>
      <c r="T489"/>
    </row>
    <row r="490" spans="1:20" x14ac:dyDescent="0.25">
      <c r="A490" s="33"/>
      <c r="B490" s="4"/>
      <c r="C490" s="4"/>
      <c r="D490" s="4"/>
      <c r="E490" s="4"/>
      <c r="F490" s="4"/>
      <c r="G490" s="4"/>
      <c r="H490" s="4"/>
      <c r="I490" s="4" t="s">
        <v>49</v>
      </c>
      <c r="J490" s="4" t="s">
        <v>48</v>
      </c>
      <c r="K490" s="4"/>
      <c r="L490" s="4"/>
      <c r="M490" s="4"/>
      <c r="N490" s="4"/>
      <c r="O490" s="46"/>
      <c r="P490"/>
      <c r="Q490"/>
      <c r="R490"/>
      <c r="S490"/>
      <c r="T490"/>
    </row>
    <row r="491" spans="1:20" x14ac:dyDescent="0.25">
      <c r="A491" s="33"/>
      <c r="B491" s="4"/>
      <c r="C491" s="4"/>
      <c r="D491" s="4"/>
      <c r="E491" s="4"/>
      <c r="F491" s="4"/>
      <c r="G491" s="4"/>
      <c r="H491" s="4"/>
      <c r="I491" s="4"/>
      <c r="J491" s="4"/>
      <c r="K491" s="4" t="s">
        <v>44</v>
      </c>
      <c r="L491" s="4" t="s">
        <v>50</v>
      </c>
      <c r="M491" s="4" t="s">
        <v>45</v>
      </c>
      <c r="N491" s="4"/>
      <c r="O491" s="46">
        <v>6240</v>
      </c>
      <c r="P491"/>
      <c r="Q491"/>
      <c r="R491"/>
      <c r="S491"/>
      <c r="T491"/>
    </row>
    <row r="492" spans="1:20" x14ac:dyDescent="0.25">
      <c r="A492" s="33"/>
      <c r="B492" s="4"/>
      <c r="C492" s="4"/>
      <c r="D492" s="4"/>
      <c r="E492" s="4"/>
      <c r="F492" s="4"/>
      <c r="G492" s="4"/>
      <c r="H492" s="4"/>
      <c r="I492" s="4"/>
      <c r="J492" s="4"/>
      <c r="K492" s="4" t="s">
        <v>52</v>
      </c>
      <c r="L492" s="4" t="s">
        <v>50</v>
      </c>
      <c r="M492" s="4" t="s">
        <v>53</v>
      </c>
      <c r="N492" s="4"/>
      <c r="O492" s="46">
        <v>484</v>
      </c>
      <c r="P492"/>
      <c r="Q492"/>
      <c r="R492"/>
      <c r="S492"/>
      <c r="T492"/>
    </row>
    <row r="493" spans="1:20" x14ac:dyDescent="0.25">
      <c r="A493" s="33"/>
      <c r="B493" s="4"/>
      <c r="C493" s="4"/>
      <c r="D493" s="4"/>
      <c r="E493" s="4"/>
      <c r="F493" s="4"/>
      <c r="G493" s="4"/>
      <c r="H493" s="4"/>
      <c r="I493" s="4"/>
      <c r="J493" s="4"/>
      <c r="K493" s="4" t="s">
        <v>54</v>
      </c>
      <c r="L493" s="4" t="s">
        <v>56</v>
      </c>
      <c r="M493" s="4" t="s">
        <v>55</v>
      </c>
      <c r="N493" s="4"/>
      <c r="O493" s="46">
        <v>6724</v>
      </c>
      <c r="P493"/>
      <c r="Q493"/>
      <c r="R493"/>
      <c r="S493"/>
      <c r="T493"/>
    </row>
    <row r="494" spans="1:20" x14ac:dyDescent="0.25">
      <c r="A494" s="33"/>
      <c r="B494" s="4"/>
      <c r="C494" s="4"/>
      <c r="D494" s="4"/>
      <c r="E494" s="4"/>
      <c r="F494" s="4"/>
      <c r="G494" s="4"/>
      <c r="H494" s="4"/>
      <c r="I494" s="4"/>
      <c r="J494" s="4"/>
      <c r="K494" s="4" t="s">
        <v>57</v>
      </c>
      <c r="L494" s="4" t="s">
        <v>50</v>
      </c>
      <c r="M494" s="4" t="s">
        <v>58</v>
      </c>
      <c r="N494" s="4"/>
      <c r="O494" s="46">
        <v>84</v>
      </c>
      <c r="P494"/>
      <c r="Q494"/>
      <c r="R494"/>
      <c r="S494"/>
      <c r="T494"/>
    </row>
    <row r="495" spans="1:20" x14ac:dyDescent="0.25">
      <c r="A495" s="33"/>
      <c r="B495" s="4"/>
      <c r="C495" s="4"/>
      <c r="D495" s="4"/>
      <c r="E495" s="4"/>
      <c r="F495" s="4"/>
      <c r="G495" s="4"/>
      <c r="H495" s="4"/>
      <c r="I495" s="4"/>
      <c r="J495" s="4"/>
      <c r="K495" s="4" t="s">
        <v>59</v>
      </c>
      <c r="L495" s="4" t="s">
        <v>56</v>
      </c>
      <c r="M495" s="4" t="s">
        <v>60</v>
      </c>
      <c r="N495" s="4"/>
      <c r="O495" s="46">
        <v>84</v>
      </c>
      <c r="P495"/>
      <c r="Q495"/>
      <c r="R495"/>
      <c r="S495"/>
      <c r="T495"/>
    </row>
    <row r="496" spans="1:20" x14ac:dyDescent="0.25">
      <c r="A496" s="33"/>
      <c r="B496" s="4"/>
      <c r="C496" s="4"/>
      <c r="D496" s="4"/>
      <c r="E496" s="4"/>
      <c r="F496" s="4"/>
      <c r="G496" s="4"/>
      <c r="H496" s="4"/>
      <c r="I496" s="4"/>
      <c r="J496" s="4"/>
      <c r="K496" s="4" t="s">
        <v>61</v>
      </c>
      <c r="L496" s="4" t="s">
        <v>56</v>
      </c>
      <c r="M496" s="4" t="s">
        <v>62</v>
      </c>
      <c r="N496" s="4"/>
      <c r="O496" s="46">
        <v>84</v>
      </c>
      <c r="P496"/>
      <c r="Q496"/>
      <c r="R496"/>
      <c r="S496"/>
      <c r="T496"/>
    </row>
    <row r="497" spans="1:20" x14ac:dyDescent="0.25">
      <c r="A497" s="33"/>
      <c r="B497" s="4"/>
      <c r="C497" s="4"/>
      <c r="D497" s="4"/>
      <c r="E497" s="4"/>
      <c r="F497" s="4"/>
      <c r="G497" s="4"/>
      <c r="H497" s="4"/>
      <c r="I497" s="4"/>
      <c r="J497" s="4"/>
      <c r="K497" s="4" t="s">
        <v>63</v>
      </c>
      <c r="L497" s="4" t="s">
        <v>56</v>
      </c>
      <c r="M497" s="4" t="s">
        <v>64</v>
      </c>
      <c r="N497" s="4"/>
      <c r="O497" s="46">
        <v>6808</v>
      </c>
      <c r="P497"/>
      <c r="Q497"/>
      <c r="R497"/>
      <c r="S497"/>
      <c r="T497"/>
    </row>
    <row r="498" spans="1:20" x14ac:dyDescent="0.25">
      <c r="A498" s="4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6"/>
      <c r="P498"/>
      <c r="Q498"/>
      <c r="R498"/>
      <c r="S498"/>
      <c r="T498"/>
    </row>
    <row r="499" spans="1:20" x14ac:dyDescent="0.25">
      <c r="A499" s="30"/>
      <c r="B499" s="4"/>
      <c r="C499" s="4"/>
      <c r="D499" s="4"/>
      <c r="E499" s="4"/>
      <c r="F499" s="4"/>
      <c r="G499" s="4"/>
      <c r="H499" s="4"/>
      <c r="I499" s="4" t="s">
        <v>68</v>
      </c>
      <c r="J499" s="4" t="s">
        <v>67</v>
      </c>
      <c r="K499" s="4"/>
      <c r="L499" s="4"/>
      <c r="M499" s="4"/>
      <c r="N499" s="4"/>
      <c r="O499" s="46"/>
      <c r="P499"/>
      <c r="Q499"/>
      <c r="R499"/>
      <c r="S499"/>
      <c r="T499"/>
    </row>
    <row r="500" spans="1:20" x14ac:dyDescent="0.25">
      <c r="A500" s="33"/>
      <c r="B500" s="4"/>
      <c r="C500" s="4"/>
      <c r="D500" s="4"/>
      <c r="E500" s="4"/>
      <c r="F500" s="4"/>
      <c r="G500" s="4"/>
      <c r="H500" s="4"/>
      <c r="I500" s="4"/>
      <c r="J500" s="4"/>
      <c r="K500" s="4" t="s">
        <v>65</v>
      </c>
      <c r="L500" s="4" t="s">
        <v>50</v>
      </c>
      <c r="M500" s="4" t="s">
        <v>66</v>
      </c>
      <c r="N500" s="4"/>
      <c r="O500" s="46">
        <v>52</v>
      </c>
      <c r="P500"/>
      <c r="Q500"/>
      <c r="R500"/>
      <c r="S500"/>
      <c r="T500"/>
    </row>
    <row r="501" spans="1:20" x14ac:dyDescent="0.25">
      <c r="A501" s="33"/>
      <c r="B501" s="4"/>
      <c r="C501" s="4"/>
      <c r="D501" s="4"/>
      <c r="E501" s="4"/>
      <c r="F501" s="4"/>
      <c r="G501" s="4"/>
      <c r="H501" s="4"/>
      <c r="I501" s="4"/>
      <c r="J501" s="4"/>
      <c r="K501" s="4" t="s">
        <v>69</v>
      </c>
      <c r="L501" s="4" t="s">
        <v>56</v>
      </c>
      <c r="M501" s="4" t="s">
        <v>70</v>
      </c>
      <c r="N501" s="4"/>
      <c r="O501" s="46">
        <v>52</v>
      </c>
      <c r="P501"/>
      <c r="Q501"/>
      <c r="R501"/>
      <c r="S501"/>
      <c r="T501"/>
    </row>
    <row r="502" spans="1:20" x14ac:dyDescent="0.25">
      <c r="A502" s="33"/>
      <c r="B502" s="4"/>
      <c r="C502" s="4"/>
      <c r="D502" s="4"/>
      <c r="E502" s="4"/>
      <c r="F502" s="4"/>
      <c r="G502" s="4"/>
      <c r="H502" s="4"/>
      <c r="I502" s="4"/>
      <c r="J502" s="4"/>
      <c r="K502" s="4" t="s">
        <v>71</v>
      </c>
      <c r="L502" s="4" t="s">
        <v>50</v>
      </c>
      <c r="M502" s="4" t="s">
        <v>72</v>
      </c>
      <c r="N502" s="4"/>
      <c r="O502" s="46">
        <v>10</v>
      </c>
      <c r="P502"/>
      <c r="Q502"/>
      <c r="R502"/>
      <c r="S502"/>
      <c r="T502"/>
    </row>
    <row r="503" spans="1:20" x14ac:dyDescent="0.25">
      <c r="A503" s="33"/>
      <c r="B503" s="4"/>
      <c r="C503" s="4"/>
      <c r="D503" s="4"/>
      <c r="E503" s="4"/>
      <c r="F503" s="4"/>
      <c r="G503" s="4"/>
      <c r="H503" s="4"/>
      <c r="I503" s="4"/>
      <c r="J503" s="4"/>
      <c r="K503" s="4" t="s">
        <v>73</v>
      </c>
      <c r="L503" s="4" t="s">
        <v>50</v>
      </c>
      <c r="M503" s="4" t="s">
        <v>74</v>
      </c>
      <c r="N503" s="4" t="s">
        <v>160</v>
      </c>
      <c r="O503" s="46">
        <v>10</v>
      </c>
      <c r="P503"/>
      <c r="Q503"/>
      <c r="R503"/>
      <c r="S503"/>
      <c r="T503"/>
    </row>
    <row r="504" spans="1:20" x14ac:dyDescent="0.25">
      <c r="A504" s="33"/>
      <c r="B504" s="4"/>
      <c r="C504" s="4"/>
      <c r="D504" s="4"/>
      <c r="E504" s="4"/>
      <c r="F504" s="4"/>
      <c r="G504" s="4"/>
      <c r="H504" s="4"/>
      <c r="I504" s="4"/>
      <c r="J504" s="4"/>
      <c r="K504" s="4" t="s">
        <v>73</v>
      </c>
      <c r="L504" s="4" t="s">
        <v>50</v>
      </c>
      <c r="M504" s="4"/>
      <c r="N504" s="4" t="s">
        <v>291</v>
      </c>
      <c r="O504" s="46">
        <v>146</v>
      </c>
      <c r="P504"/>
      <c r="Q504"/>
      <c r="R504"/>
      <c r="S504"/>
      <c r="T504"/>
    </row>
    <row r="505" spans="1:20" x14ac:dyDescent="0.25">
      <c r="A505" s="33"/>
      <c r="B505" s="4"/>
      <c r="C505" s="4"/>
      <c r="D505" s="4"/>
      <c r="E505" s="4"/>
      <c r="F505" s="4"/>
      <c r="G505" s="4"/>
      <c r="H505" s="4"/>
      <c r="I505" s="4"/>
      <c r="J505" s="4"/>
      <c r="K505" s="4" t="s">
        <v>80</v>
      </c>
      <c r="L505" s="4" t="s">
        <v>56</v>
      </c>
      <c r="M505" s="4" t="s">
        <v>81</v>
      </c>
      <c r="N505" s="4"/>
      <c r="O505" s="46">
        <v>165</v>
      </c>
      <c r="P505"/>
      <c r="Q505"/>
      <c r="R505"/>
      <c r="S505"/>
      <c r="T505"/>
    </row>
    <row r="506" spans="1:20" x14ac:dyDescent="0.25">
      <c r="A506" s="33"/>
      <c r="B506" s="4"/>
      <c r="C506" s="4"/>
      <c r="D506" s="4"/>
      <c r="E506" s="4"/>
      <c r="F506" s="4"/>
      <c r="G506" s="4"/>
      <c r="H506" s="4"/>
      <c r="I506" s="4"/>
      <c r="J506" s="4"/>
      <c r="K506" s="4" t="s">
        <v>84</v>
      </c>
      <c r="L506" s="4" t="s">
        <v>50</v>
      </c>
      <c r="M506" s="4" t="s">
        <v>85</v>
      </c>
      <c r="N506" s="4"/>
      <c r="O506" s="46">
        <v>6590</v>
      </c>
      <c r="P506"/>
      <c r="Q506"/>
      <c r="R506"/>
      <c r="S506"/>
      <c r="T506"/>
    </row>
    <row r="507" spans="1:20" x14ac:dyDescent="0.25">
      <c r="A507" s="33"/>
      <c r="B507" s="4"/>
      <c r="C507" s="4"/>
      <c r="D507" s="4"/>
      <c r="E507" s="4"/>
      <c r="F507" s="4"/>
      <c r="G507" s="4"/>
      <c r="H507" s="4"/>
      <c r="I507" s="4"/>
      <c r="J507" s="4"/>
      <c r="K507" s="4" t="s">
        <v>86</v>
      </c>
      <c r="L507" s="4" t="s">
        <v>56</v>
      </c>
      <c r="M507" s="4" t="s">
        <v>87</v>
      </c>
      <c r="N507" s="4"/>
      <c r="O507" s="46">
        <v>6590</v>
      </c>
      <c r="P507"/>
      <c r="Q507"/>
      <c r="R507"/>
      <c r="S507"/>
      <c r="T507"/>
    </row>
    <row r="508" spans="1:20" x14ac:dyDescent="0.25">
      <c r="A508" s="33"/>
      <c r="B508" s="4"/>
      <c r="C508" s="4"/>
      <c r="D508" s="4"/>
      <c r="E508" s="4"/>
      <c r="F508" s="4"/>
      <c r="G508" s="4"/>
      <c r="H508" s="4"/>
      <c r="I508" s="4"/>
      <c r="J508" s="4"/>
      <c r="K508" s="4" t="s">
        <v>88</v>
      </c>
      <c r="L508" s="4" t="s">
        <v>56</v>
      </c>
      <c r="M508" s="4" t="s">
        <v>89</v>
      </c>
      <c r="N508" s="4"/>
      <c r="O508" s="46">
        <v>6808</v>
      </c>
      <c r="P508"/>
      <c r="Q508"/>
      <c r="R508"/>
      <c r="S508"/>
      <c r="T508"/>
    </row>
    <row r="509" spans="1:20" x14ac:dyDescent="0.25">
      <c r="A509" s="4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6"/>
      <c r="P509"/>
      <c r="Q509"/>
      <c r="R509"/>
      <c r="S509"/>
      <c r="T509"/>
    </row>
    <row r="510" spans="1:20" x14ac:dyDescent="0.25">
      <c r="A510" s="30"/>
      <c r="B510" s="4"/>
      <c r="C510" s="4"/>
      <c r="D510" s="4"/>
      <c r="E510" s="4"/>
      <c r="F510" s="4"/>
      <c r="G510" s="4"/>
      <c r="H510" s="4"/>
      <c r="I510" s="4" t="s">
        <v>93</v>
      </c>
      <c r="J510" s="4" t="s">
        <v>92</v>
      </c>
      <c r="K510" s="4"/>
      <c r="L510" s="4"/>
      <c r="M510" s="4"/>
      <c r="N510" s="4"/>
      <c r="O510" s="46"/>
      <c r="P510"/>
      <c r="Q510"/>
      <c r="R510"/>
      <c r="S510"/>
      <c r="T510"/>
    </row>
    <row r="511" spans="1:20" x14ac:dyDescent="0.25">
      <c r="A511" s="33"/>
      <c r="B511" s="4"/>
      <c r="C511" s="4"/>
      <c r="D511" s="4"/>
      <c r="E511" s="4"/>
      <c r="F511" s="4"/>
      <c r="G511" s="4"/>
      <c r="H511" s="4"/>
      <c r="I511" s="4"/>
      <c r="J511" s="4"/>
      <c r="K511" s="4" t="s">
        <v>90</v>
      </c>
      <c r="L511" s="4" t="s">
        <v>50</v>
      </c>
      <c r="M511" s="4" t="s">
        <v>91</v>
      </c>
      <c r="N511" s="4"/>
      <c r="O511" s="46">
        <v>509</v>
      </c>
      <c r="P511"/>
      <c r="Q511"/>
      <c r="R511"/>
      <c r="S511"/>
      <c r="T511"/>
    </row>
    <row r="512" spans="1:20" x14ac:dyDescent="0.25">
      <c r="A512" s="33"/>
      <c r="B512" s="4"/>
      <c r="C512" s="4"/>
      <c r="D512" s="4"/>
      <c r="E512" s="4"/>
      <c r="F512" s="4"/>
      <c r="G512" s="4"/>
      <c r="H512" s="4"/>
      <c r="I512" s="4"/>
      <c r="J512" s="4"/>
      <c r="K512" s="4" t="s">
        <v>145</v>
      </c>
      <c r="L512" s="4" t="s">
        <v>50</v>
      </c>
      <c r="M512" s="4" t="s">
        <v>146</v>
      </c>
      <c r="N512" s="4"/>
      <c r="O512" s="46">
        <v>217</v>
      </c>
      <c r="P512"/>
      <c r="Q512"/>
      <c r="R512"/>
      <c r="S512"/>
      <c r="T512"/>
    </row>
    <row r="513" spans="1:20" x14ac:dyDescent="0.25">
      <c r="A513" s="33"/>
      <c r="B513" s="4"/>
      <c r="C513" s="4"/>
      <c r="D513" s="4"/>
      <c r="E513" s="4"/>
      <c r="F513" s="4"/>
      <c r="G513" s="4"/>
      <c r="H513" s="4"/>
      <c r="I513" s="4"/>
      <c r="J513" s="4"/>
      <c r="K513" s="4" t="s">
        <v>96</v>
      </c>
      <c r="L513" s="4" t="s">
        <v>56</v>
      </c>
      <c r="M513" s="4" t="s">
        <v>97</v>
      </c>
      <c r="N513" s="4"/>
      <c r="O513" s="46">
        <v>-243</v>
      </c>
      <c r="P513"/>
      <c r="Q513"/>
      <c r="R513"/>
      <c r="S513"/>
      <c r="T513"/>
    </row>
    <row r="514" spans="1:20" x14ac:dyDescent="0.25">
      <c r="A514" s="33"/>
      <c r="B514" s="4"/>
      <c r="C514" s="4"/>
      <c r="D514" s="4"/>
      <c r="E514" s="4"/>
      <c r="F514" s="4"/>
      <c r="G514" s="4"/>
      <c r="H514" s="4"/>
      <c r="I514" s="4"/>
      <c r="J514" s="4"/>
      <c r="K514" s="4" t="s">
        <v>147</v>
      </c>
      <c r="L514" s="4" t="s">
        <v>50</v>
      </c>
      <c r="M514" s="4" t="s">
        <v>148</v>
      </c>
      <c r="N514" s="4"/>
      <c r="O514" s="46">
        <v>-484</v>
      </c>
      <c r="P514"/>
      <c r="Q514"/>
      <c r="R514"/>
      <c r="S514"/>
      <c r="T514"/>
    </row>
    <row r="515" spans="1:20" x14ac:dyDescent="0.25">
      <c r="A515" s="33"/>
      <c r="B515" s="4"/>
      <c r="C515" s="4"/>
      <c r="D515" s="4"/>
      <c r="E515" s="4"/>
      <c r="F515" s="4"/>
      <c r="G515" s="4"/>
      <c r="H515" s="4"/>
      <c r="I515" s="4"/>
      <c r="J515" s="4"/>
      <c r="K515" s="4" t="s">
        <v>102</v>
      </c>
      <c r="L515" s="4" t="s">
        <v>56</v>
      </c>
      <c r="M515" s="4" t="s">
        <v>103</v>
      </c>
      <c r="N515" s="4"/>
      <c r="O515" s="46">
        <v>509</v>
      </c>
      <c r="P515"/>
      <c r="Q515"/>
      <c r="R515"/>
      <c r="S515"/>
      <c r="T515"/>
    </row>
    <row r="516" spans="1:20" x14ac:dyDescent="0.25">
      <c r="A516" s="4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6"/>
      <c r="P516"/>
      <c r="Q516"/>
      <c r="R516"/>
      <c r="S516"/>
      <c r="T516"/>
    </row>
    <row r="517" spans="1:20" x14ac:dyDescent="0.25">
      <c r="A517" s="30"/>
      <c r="B517" s="4"/>
      <c r="C517" s="4"/>
      <c r="D517" s="4"/>
      <c r="E517" s="4"/>
      <c r="F517" s="4"/>
      <c r="G517" s="4"/>
      <c r="H517" s="4"/>
      <c r="I517" s="4" t="s">
        <v>109</v>
      </c>
      <c r="J517" s="4" t="s">
        <v>108</v>
      </c>
      <c r="K517" s="4"/>
      <c r="L517" s="4"/>
      <c r="M517" s="4"/>
      <c r="N517" s="4"/>
      <c r="O517" s="46"/>
      <c r="P517"/>
      <c r="Q517"/>
      <c r="R517"/>
      <c r="S517"/>
      <c r="T517"/>
    </row>
    <row r="518" spans="1:20" x14ac:dyDescent="0.25">
      <c r="A518" s="33"/>
      <c r="B518" s="4"/>
      <c r="C518" s="4"/>
      <c r="D518" s="4"/>
      <c r="E518" s="4"/>
      <c r="F518" s="4"/>
      <c r="G518" s="4"/>
      <c r="H518" s="4"/>
      <c r="I518" s="4"/>
      <c r="J518" s="4"/>
      <c r="K518" s="4" t="s">
        <v>106</v>
      </c>
      <c r="L518" s="4" t="s">
        <v>56</v>
      </c>
      <c r="M518" s="4" t="s">
        <v>107</v>
      </c>
      <c r="N518" s="4"/>
      <c r="O518" s="46">
        <v>84</v>
      </c>
      <c r="P518"/>
      <c r="Q518"/>
      <c r="R518"/>
      <c r="S518"/>
      <c r="T518"/>
    </row>
    <row r="519" spans="1:20" x14ac:dyDescent="0.25">
      <c r="A519" s="33"/>
      <c r="B519" s="4"/>
      <c r="C519" s="4"/>
      <c r="D519" s="4"/>
      <c r="E519" s="4"/>
      <c r="F519" s="4"/>
      <c r="G519" s="4"/>
      <c r="H519" s="4"/>
      <c r="I519" s="4"/>
      <c r="J519" s="4"/>
      <c r="K519" s="4" t="s">
        <v>112</v>
      </c>
      <c r="L519" s="4" t="s">
        <v>50</v>
      </c>
      <c r="M519" s="4" t="s">
        <v>113</v>
      </c>
      <c r="N519" s="4"/>
      <c r="O519" s="46">
        <v>243</v>
      </c>
      <c r="P519"/>
      <c r="Q519"/>
      <c r="R519"/>
      <c r="S519"/>
      <c r="T519"/>
    </row>
    <row r="520" spans="1:20" x14ac:dyDescent="0.25">
      <c r="A520" s="33"/>
      <c r="B520" s="4"/>
      <c r="C520" s="4"/>
      <c r="D520" s="4"/>
      <c r="E520" s="4"/>
      <c r="F520" s="4"/>
      <c r="G520" s="4"/>
      <c r="H520" s="4"/>
      <c r="I520" s="4"/>
      <c r="J520" s="4"/>
      <c r="K520" s="4" t="s">
        <v>114</v>
      </c>
      <c r="L520" s="4" t="s">
        <v>56</v>
      </c>
      <c r="M520" s="4" t="s">
        <v>115</v>
      </c>
      <c r="N520" s="4"/>
      <c r="O520" s="46">
        <v>243</v>
      </c>
      <c r="P520"/>
      <c r="Q520"/>
      <c r="R520"/>
      <c r="S520"/>
      <c r="T520"/>
    </row>
    <row r="521" spans="1:20" x14ac:dyDescent="0.25">
      <c r="A521" s="33"/>
      <c r="B521" s="4"/>
      <c r="C521" s="4"/>
      <c r="D521" s="4"/>
      <c r="E521" s="4"/>
      <c r="F521" s="4"/>
      <c r="G521" s="4"/>
      <c r="H521" s="4"/>
      <c r="I521" s="4"/>
      <c r="J521" s="4"/>
      <c r="K521" s="4" t="s">
        <v>116</v>
      </c>
      <c r="L521" s="4" t="s">
        <v>50</v>
      </c>
      <c r="M521" s="4" t="s">
        <v>117</v>
      </c>
      <c r="N521" s="4"/>
      <c r="O521" s="46">
        <v>-1</v>
      </c>
      <c r="P521"/>
      <c r="Q521"/>
      <c r="R521"/>
      <c r="S521"/>
      <c r="T521"/>
    </row>
    <row r="522" spans="1:20" x14ac:dyDescent="0.25">
      <c r="A522" s="33"/>
      <c r="B522" s="4"/>
      <c r="C522" s="4"/>
      <c r="D522" s="4"/>
      <c r="E522" s="4"/>
      <c r="F522" s="4"/>
      <c r="G522" s="4"/>
      <c r="H522" s="4"/>
      <c r="I522" s="4"/>
      <c r="J522" s="4"/>
      <c r="K522" s="4" t="s">
        <v>118</v>
      </c>
      <c r="L522" s="4" t="s">
        <v>50</v>
      </c>
      <c r="M522" s="4" t="s">
        <v>119</v>
      </c>
      <c r="N522" s="4"/>
      <c r="O522" s="46">
        <v>-83</v>
      </c>
      <c r="P522"/>
      <c r="Q522"/>
      <c r="R522"/>
      <c r="S522"/>
      <c r="T522"/>
    </row>
    <row r="523" spans="1:20" x14ac:dyDescent="0.25">
      <c r="A523" s="33"/>
      <c r="B523" s="4"/>
      <c r="C523" s="4"/>
      <c r="D523" s="4"/>
      <c r="E523" s="4"/>
      <c r="F523" s="4"/>
      <c r="G523" s="4"/>
      <c r="H523" s="4"/>
      <c r="I523" s="4"/>
      <c r="J523" s="4"/>
      <c r="K523" s="4" t="s">
        <v>120</v>
      </c>
      <c r="L523" s="4" t="s">
        <v>56</v>
      </c>
      <c r="M523" s="4" t="s">
        <v>121</v>
      </c>
      <c r="N523" s="4"/>
      <c r="O523" s="46">
        <v>-84</v>
      </c>
      <c r="P523"/>
      <c r="Q523"/>
      <c r="R523"/>
      <c r="S523"/>
      <c r="T523"/>
    </row>
    <row r="524" spans="1:20" x14ac:dyDescent="0.25">
      <c r="A524" s="33"/>
      <c r="B524" s="4"/>
      <c r="C524" s="4"/>
      <c r="D524" s="4"/>
      <c r="E524" s="4"/>
      <c r="F524" s="4"/>
      <c r="G524" s="4"/>
      <c r="H524" s="4"/>
      <c r="I524" s="4"/>
      <c r="J524" s="4"/>
      <c r="K524" s="4" t="s">
        <v>122</v>
      </c>
      <c r="L524" s="4" t="s">
        <v>56</v>
      </c>
      <c r="M524" s="4" t="s">
        <v>123</v>
      </c>
      <c r="N524" s="4"/>
      <c r="O524" s="46">
        <v>159</v>
      </c>
      <c r="P524"/>
      <c r="Q524"/>
      <c r="R524"/>
      <c r="S524"/>
      <c r="T524"/>
    </row>
    <row r="525" spans="1:20" x14ac:dyDescent="0.25">
      <c r="A525" s="33"/>
      <c r="B525" s="4"/>
      <c r="C525" s="4"/>
      <c r="D525" s="4"/>
      <c r="E525" s="4"/>
      <c r="F525" s="4"/>
      <c r="G525" s="4"/>
      <c r="H525" s="4"/>
      <c r="I525" s="4"/>
      <c r="J525" s="4"/>
      <c r="K525" s="4" t="s">
        <v>124</v>
      </c>
      <c r="L525" s="4" t="s">
        <v>56</v>
      </c>
      <c r="M525" s="4" t="s">
        <v>125</v>
      </c>
      <c r="N525" s="4"/>
      <c r="O525" s="46">
        <v>159</v>
      </c>
      <c r="P525"/>
      <c r="Q525"/>
      <c r="R525"/>
      <c r="S525"/>
      <c r="T525"/>
    </row>
    <row r="526" spans="1:20" x14ac:dyDescent="0.25">
      <c r="A526" s="4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6"/>
      <c r="P526"/>
      <c r="Q526"/>
      <c r="R526"/>
      <c r="S526"/>
      <c r="T526"/>
    </row>
    <row r="527" spans="1:20" x14ac:dyDescent="0.25">
      <c r="A527" s="30"/>
      <c r="B527" s="4"/>
      <c r="C527" s="4"/>
      <c r="D527" s="4"/>
      <c r="E527" s="4"/>
      <c r="F527" s="4" t="s">
        <v>161</v>
      </c>
      <c r="G527" s="4" t="s">
        <v>162</v>
      </c>
      <c r="H527" s="4"/>
      <c r="I527" s="4"/>
      <c r="J527" s="4"/>
      <c r="K527" s="4"/>
      <c r="L527" s="4"/>
      <c r="M527" s="4"/>
      <c r="N527" s="4"/>
      <c r="O527" s="46"/>
      <c r="P527"/>
      <c r="Q527"/>
      <c r="R527"/>
      <c r="S527"/>
      <c r="T527"/>
    </row>
    <row r="528" spans="1:20" x14ac:dyDescent="0.25">
      <c r="A528" s="33"/>
      <c r="B528" s="4"/>
      <c r="C528" s="4"/>
      <c r="D528" s="4"/>
      <c r="E528" s="4"/>
      <c r="F528" s="4"/>
      <c r="G528" s="4"/>
      <c r="H528" s="4" t="s">
        <v>51</v>
      </c>
      <c r="I528" s="4"/>
      <c r="J528" s="4"/>
      <c r="K528" s="4"/>
      <c r="L528" s="4"/>
      <c r="M528" s="4"/>
      <c r="N528" s="4"/>
      <c r="O528" s="46"/>
      <c r="P528"/>
      <c r="Q528"/>
      <c r="R528"/>
      <c r="S528"/>
      <c r="T528"/>
    </row>
    <row r="529" spans="1:20" x14ac:dyDescent="0.25">
      <c r="A529" s="33"/>
      <c r="B529" s="4"/>
      <c r="C529" s="4"/>
      <c r="D529" s="4"/>
      <c r="E529" s="4"/>
      <c r="F529" s="4"/>
      <c r="G529" s="4"/>
      <c r="H529" s="4"/>
      <c r="I529" s="4" t="s">
        <v>49</v>
      </c>
      <c r="J529" s="4" t="s">
        <v>48</v>
      </c>
      <c r="K529" s="4"/>
      <c r="L529" s="4"/>
      <c r="M529" s="4"/>
      <c r="N529" s="4"/>
      <c r="O529" s="46"/>
      <c r="P529"/>
      <c r="Q529"/>
      <c r="R529"/>
      <c r="S529"/>
      <c r="T529"/>
    </row>
    <row r="530" spans="1:20" x14ac:dyDescent="0.25">
      <c r="A530" s="33"/>
      <c r="B530" s="4"/>
      <c r="C530" s="4"/>
      <c r="D530" s="4"/>
      <c r="E530" s="4"/>
      <c r="F530" s="4"/>
      <c r="G530" s="4"/>
      <c r="H530" s="4"/>
      <c r="I530" s="4"/>
      <c r="J530" s="4"/>
      <c r="K530" s="4" t="s">
        <v>44</v>
      </c>
      <c r="L530" s="4" t="s">
        <v>50</v>
      </c>
      <c r="M530" s="4" t="s">
        <v>45</v>
      </c>
      <c r="N530" s="4"/>
      <c r="O530" s="46">
        <v>426</v>
      </c>
      <c r="P530"/>
      <c r="Q530"/>
      <c r="R530"/>
      <c r="S530"/>
      <c r="T530"/>
    </row>
    <row r="531" spans="1:20" x14ac:dyDescent="0.25">
      <c r="A531" s="33"/>
      <c r="B531" s="4"/>
      <c r="C531" s="4"/>
      <c r="D531" s="4"/>
      <c r="E531" s="4"/>
      <c r="F531" s="4"/>
      <c r="G531" s="4"/>
      <c r="H531" s="4"/>
      <c r="I531" s="4"/>
      <c r="J531" s="4"/>
      <c r="K531" s="4" t="s">
        <v>52</v>
      </c>
      <c r="L531" s="4" t="s">
        <v>50</v>
      </c>
      <c r="M531" s="4" t="s">
        <v>53</v>
      </c>
      <c r="N531" s="4"/>
      <c r="O531" s="46">
        <v>29</v>
      </c>
      <c r="P531"/>
      <c r="Q531"/>
      <c r="R531"/>
      <c r="S531"/>
      <c r="T531"/>
    </row>
    <row r="532" spans="1:20" x14ac:dyDescent="0.25">
      <c r="A532" s="33"/>
      <c r="B532" s="4"/>
      <c r="C532" s="4"/>
      <c r="D532" s="4"/>
      <c r="E532" s="4"/>
      <c r="F532" s="4"/>
      <c r="G532" s="4"/>
      <c r="H532" s="4"/>
      <c r="I532" s="4"/>
      <c r="J532" s="4"/>
      <c r="K532" s="4" t="s">
        <v>54</v>
      </c>
      <c r="L532" s="4" t="s">
        <v>56</v>
      </c>
      <c r="M532" s="4" t="s">
        <v>55</v>
      </c>
      <c r="N532" s="4"/>
      <c r="O532" s="46">
        <v>455</v>
      </c>
      <c r="P532"/>
      <c r="Q532"/>
      <c r="R532"/>
      <c r="S532"/>
      <c r="T532"/>
    </row>
    <row r="533" spans="1:20" x14ac:dyDescent="0.25">
      <c r="A533" s="33"/>
      <c r="B533" s="4"/>
      <c r="C533" s="4"/>
      <c r="D533" s="4"/>
      <c r="E533" s="4"/>
      <c r="F533" s="4"/>
      <c r="G533" s="4"/>
      <c r="H533" s="4"/>
      <c r="I533" s="4"/>
      <c r="J533" s="4"/>
      <c r="K533" s="4" t="s">
        <v>57</v>
      </c>
      <c r="L533" s="4" t="s">
        <v>50</v>
      </c>
      <c r="M533" s="4" t="s">
        <v>58</v>
      </c>
      <c r="N533" s="4"/>
      <c r="O533" s="46">
        <v>1</v>
      </c>
      <c r="P533"/>
      <c r="Q533"/>
      <c r="R533"/>
      <c r="S533"/>
      <c r="T533"/>
    </row>
    <row r="534" spans="1:20" x14ac:dyDescent="0.25">
      <c r="A534" s="33"/>
      <c r="B534" s="4"/>
      <c r="C534" s="4"/>
      <c r="D534" s="4"/>
      <c r="E534" s="4"/>
      <c r="F534" s="4"/>
      <c r="G534" s="4"/>
      <c r="H534" s="4"/>
      <c r="I534" s="4"/>
      <c r="J534" s="4"/>
      <c r="K534" s="4" t="s">
        <v>59</v>
      </c>
      <c r="L534" s="4" t="s">
        <v>56</v>
      </c>
      <c r="M534" s="4" t="s">
        <v>60</v>
      </c>
      <c r="N534" s="4"/>
      <c r="O534" s="46">
        <v>1</v>
      </c>
      <c r="P534"/>
      <c r="Q534"/>
      <c r="R534"/>
      <c r="S534"/>
      <c r="T534"/>
    </row>
    <row r="535" spans="1:20" x14ac:dyDescent="0.25">
      <c r="A535" s="33"/>
      <c r="B535" s="4"/>
      <c r="C535" s="4"/>
      <c r="D535" s="4"/>
      <c r="E535" s="4"/>
      <c r="F535" s="4"/>
      <c r="G535" s="4"/>
      <c r="H535" s="4"/>
      <c r="I535" s="4"/>
      <c r="J535" s="4"/>
      <c r="K535" s="4" t="s">
        <v>61</v>
      </c>
      <c r="L535" s="4" t="s">
        <v>56</v>
      </c>
      <c r="M535" s="4" t="s">
        <v>62</v>
      </c>
      <c r="N535" s="4"/>
      <c r="O535" s="46">
        <v>1</v>
      </c>
      <c r="P535"/>
      <c r="Q535"/>
      <c r="R535"/>
      <c r="S535"/>
      <c r="T535"/>
    </row>
    <row r="536" spans="1:20" x14ac:dyDescent="0.25">
      <c r="A536" s="33"/>
      <c r="B536" s="4"/>
      <c r="C536" s="4"/>
      <c r="D536" s="4"/>
      <c r="E536" s="4"/>
      <c r="F536" s="4"/>
      <c r="G536" s="4"/>
      <c r="H536" s="4"/>
      <c r="I536" s="4"/>
      <c r="J536" s="4"/>
      <c r="K536" s="4" t="s">
        <v>63</v>
      </c>
      <c r="L536" s="4" t="s">
        <v>56</v>
      </c>
      <c r="M536" s="4" t="s">
        <v>64</v>
      </c>
      <c r="N536" s="4"/>
      <c r="O536" s="46">
        <v>456</v>
      </c>
      <c r="P536"/>
      <c r="Q536"/>
      <c r="R536"/>
      <c r="S536"/>
      <c r="T536"/>
    </row>
    <row r="537" spans="1:20" x14ac:dyDescent="0.25">
      <c r="A537" s="4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6"/>
      <c r="P537"/>
      <c r="Q537"/>
      <c r="R537"/>
      <c r="S537"/>
      <c r="T537"/>
    </row>
    <row r="538" spans="1:20" x14ac:dyDescent="0.25">
      <c r="A538" s="30"/>
      <c r="B538" s="4"/>
      <c r="C538" s="4"/>
      <c r="D538" s="4"/>
      <c r="E538" s="4"/>
      <c r="F538" s="4"/>
      <c r="G538" s="4"/>
      <c r="H538" s="4"/>
      <c r="I538" s="4" t="s">
        <v>68</v>
      </c>
      <c r="J538" s="4" t="s">
        <v>67</v>
      </c>
      <c r="K538" s="4"/>
      <c r="L538" s="4"/>
      <c r="M538" s="4"/>
      <c r="N538" s="4"/>
      <c r="O538" s="46"/>
      <c r="P538"/>
      <c r="Q538"/>
      <c r="R538"/>
      <c r="S538"/>
      <c r="T538"/>
    </row>
    <row r="539" spans="1:20" x14ac:dyDescent="0.25">
      <c r="A539" s="33"/>
      <c r="B539" s="4"/>
      <c r="C539" s="4"/>
      <c r="D539" s="4"/>
      <c r="E539" s="4"/>
      <c r="F539" s="4"/>
      <c r="G539" s="4"/>
      <c r="H539" s="4"/>
      <c r="I539" s="4"/>
      <c r="J539" s="4"/>
      <c r="K539" s="4" t="s">
        <v>73</v>
      </c>
      <c r="L539" s="4" t="s">
        <v>50</v>
      </c>
      <c r="M539" s="4" t="s">
        <v>74</v>
      </c>
      <c r="N539" s="4" t="s">
        <v>160</v>
      </c>
      <c r="O539" s="46">
        <v>15</v>
      </c>
      <c r="P539"/>
      <c r="Q539"/>
      <c r="R539"/>
      <c r="S539"/>
      <c r="T539"/>
    </row>
    <row r="540" spans="1:20" x14ac:dyDescent="0.25">
      <c r="A540" s="33"/>
      <c r="B540" s="4"/>
      <c r="C540" s="4"/>
      <c r="D540" s="4"/>
      <c r="E540" s="4"/>
      <c r="F540" s="4"/>
      <c r="G540" s="4"/>
      <c r="H540" s="4"/>
      <c r="I540" s="4"/>
      <c r="J540" s="4"/>
      <c r="K540" s="4" t="s">
        <v>80</v>
      </c>
      <c r="L540" s="4" t="s">
        <v>56</v>
      </c>
      <c r="M540" s="4" t="s">
        <v>81</v>
      </c>
      <c r="N540" s="4"/>
      <c r="O540" s="46">
        <v>15</v>
      </c>
      <c r="P540"/>
      <c r="Q540"/>
      <c r="R540"/>
      <c r="S540"/>
      <c r="T540"/>
    </row>
    <row r="541" spans="1:20" x14ac:dyDescent="0.25">
      <c r="A541" s="33"/>
      <c r="B541" s="4"/>
      <c r="C541" s="4"/>
      <c r="D541" s="4"/>
      <c r="E541" s="4"/>
      <c r="F541" s="4"/>
      <c r="G541" s="4"/>
      <c r="H541" s="4"/>
      <c r="I541" s="4"/>
      <c r="J541" s="4"/>
      <c r="K541" s="4" t="s">
        <v>84</v>
      </c>
      <c r="L541" s="4" t="s">
        <v>50</v>
      </c>
      <c r="M541" s="4" t="s">
        <v>85</v>
      </c>
      <c r="N541" s="4"/>
      <c r="O541" s="46">
        <v>441</v>
      </c>
      <c r="P541"/>
      <c r="Q541"/>
      <c r="R541"/>
      <c r="S541"/>
      <c r="T541"/>
    </row>
    <row r="542" spans="1:20" x14ac:dyDescent="0.25">
      <c r="A542" s="33"/>
      <c r="B542" s="4"/>
      <c r="C542" s="4"/>
      <c r="D542" s="4"/>
      <c r="E542" s="4"/>
      <c r="F542" s="4"/>
      <c r="G542" s="4"/>
      <c r="H542" s="4"/>
      <c r="I542" s="4"/>
      <c r="J542" s="4"/>
      <c r="K542" s="4" t="s">
        <v>86</v>
      </c>
      <c r="L542" s="4" t="s">
        <v>56</v>
      </c>
      <c r="M542" s="4" t="s">
        <v>87</v>
      </c>
      <c r="N542" s="4"/>
      <c r="O542" s="46">
        <v>441</v>
      </c>
      <c r="P542"/>
      <c r="Q542"/>
      <c r="R542"/>
      <c r="S542"/>
      <c r="T542"/>
    </row>
    <row r="543" spans="1:20" x14ac:dyDescent="0.25">
      <c r="A543" s="33"/>
      <c r="B543" s="4"/>
      <c r="C543" s="4"/>
      <c r="D543" s="4"/>
      <c r="E543" s="4"/>
      <c r="F543" s="4"/>
      <c r="G543" s="4"/>
      <c r="H543" s="4"/>
      <c r="I543" s="4"/>
      <c r="J543" s="4"/>
      <c r="K543" s="4" t="s">
        <v>88</v>
      </c>
      <c r="L543" s="4" t="s">
        <v>56</v>
      </c>
      <c r="M543" s="4" t="s">
        <v>89</v>
      </c>
      <c r="N543" s="4"/>
      <c r="O543" s="46">
        <v>456</v>
      </c>
      <c r="P543"/>
      <c r="Q543"/>
      <c r="R543"/>
      <c r="S543"/>
      <c r="T543"/>
    </row>
    <row r="544" spans="1:20" x14ac:dyDescent="0.25">
      <c r="A544" s="4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6"/>
      <c r="P544"/>
      <c r="Q544"/>
      <c r="R544"/>
      <c r="S544"/>
      <c r="T544"/>
    </row>
    <row r="545" spans="1:20" x14ac:dyDescent="0.25">
      <c r="A545" s="30"/>
      <c r="B545" s="4"/>
      <c r="C545" s="4"/>
      <c r="D545" s="4"/>
      <c r="E545" s="4"/>
      <c r="F545" s="4"/>
      <c r="G545" s="4"/>
      <c r="H545" s="4"/>
      <c r="I545" s="4" t="s">
        <v>93</v>
      </c>
      <c r="J545" s="4" t="s">
        <v>92</v>
      </c>
      <c r="K545" s="4"/>
      <c r="L545" s="4"/>
      <c r="M545" s="4"/>
      <c r="N545" s="4"/>
      <c r="O545" s="46"/>
      <c r="P545"/>
      <c r="Q545"/>
      <c r="R545"/>
      <c r="S545"/>
      <c r="T545"/>
    </row>
    <row r="546" spans="1:20" x14ac:dyDescent="0.25">
      <c r="A546" s="33"/>
      <c r="B546" s="4"/>
      <c r="C546" s="4"/>
      <c r="D546" s="4"/>
      <c r="E546" s="4"/>
      <c r="F546" s="4"/>
      <c r="G546" s="4"/>
      <c r="H546" s="4"/>
      <c r="I546" s="4"/>
      <c r="J546" s="4"/>
      <c r="K546" s="4" t="s">
        <v>90</v>
      </c>
      <c r="L546" s="4" t="s">
        <v>50</v>
      </c>
      <c r="M546" s="4" t="s">
        <v>91</v>
      </c>
      <c r="N546" s="4"/>
      <c r="O546" s="46">
        <v>29</v>
      </c>
      <c r="P546"/>
      <c r="Q546"/>
      <c r="R546"/>
      <c r="S546"/>
      <c r="T546"/>
    </row>
    <row r="547" spans="1:20" x14ac:dyDescent="0.25">
      <c r="A547" s="33"/>
      <c r="B547" s="4"/>
      <c r="C547" s="4"/>
      <c r="D547" s="4"/>
      <c r="E547" s="4"/>
      <c r="F547" s="4"/>
      <c r="G547" s="4"/>
      <c r="H547" s="4"/>
      <c r="I547" s="4"/>
      <c r="J547" s="4"/>
      <c r="K547" s="4" t="s">
        <v>145</v>
      </c>
      <c r="L547" s="4" t="s">
        <v>50</v>
      </c>
      <c r="M547" s="4" t="s">
        <v>146</v>
      </c>
      <c r="N547" s="4"/>
      <c r="O547" s="46">
        <v>15</v>
      </c>
      <c r="P547"/>
      <c r="Q547"/>
      <c r="R547"/>
      <c r="S547"/>
      <c r="T547"/>
    </row>
    <row r="548" spans="1:20" x14ac:dyDescent="0.25">
      <c r="A548" s="33"/>
      <c r="B548" s="4"/>
      <c r="C548" s="4"/>
      <c r="D548" s="4"/>
      <c r="E548" s="4"/>
      <c r="F548" s="4"/>
      <c r="G548" s="4"/>
      <c r="H548" s="4"/>
      <c r="I548" s="4"/>
      <c r="J548" s="4"/>
      <c r="K548" s="4" t="s">
        <v>96</v>
      </c>
      <c r="L548" s="4" t="s">
        <v>56</v>
      </c>
      <c r="M548" s="4" t="s">
        <v>97</v>
      </c>
      <c r="N548" s="4"/>
      <c r="O548" s="46">
        <v>-15</v>
      </c>
      <c r="P548"/>
      <c r="Q548"/>
      <c r="R548"/>
      <c r="S548"/>
      <c r="T548"/>
    </row>
    <row r="549" spans="1:20" x14ac:dyDescent="0.25">
      <c r="A549" s="33"/>
      <c r="B549" s="4"/>
      <c r="C549" s="4"/>
      <c r="D549" s="4"/>
      <c r="E549" s="4"/>
      <c r="F549" s="4"/>
      <c r="G549" s="4"/>
      <c r="H549" s="4"/>
      <c r="I549" s="4"/>
      <c r="J549" s="4"/>
      <c r="K549" s="4" t="s">
        <v>147</v>
      </c>
      <c r="L549" s="4" t="s">
        <v>50</v>
      </c>
      <c r="M549" s="4" t="s">
        <v>148</v>
      </c>
      <c r="N549" s="4"/>
      <c r="O549" s="46">
        <v>-29</v>
      </c>
      <c r="P549"/>
      <c r="Q549"/>
      <c r="R549"/>
      <c r="S549"/>
      <c r="T549"/>
    </row>
    <row r="550" spans="1:20" x14ac:dyDescent="0.25">
      <c r="A550" s="33"/>
      <c r="B550" s="4"/>
      <c r="C550" s="4"/>
      <c r="D550" s="4"/>
      <c r="E550" s="4"/>
      <c r="F550" s="4"/>
      <c r="G550" s="4"/>
      <c r="H550" s="4"/>
      <c r="I550" s="4"/>
      <c r="J550" s="4"/>
      <c r="K550" s="4" t="s">
        <v>102</v>
      </c>
      <c r="L550" s="4" t="s">
        <v>56</v>
      </c>
      <c r="M550" s="4" t="s">
        <v>103</v>
      </c>
      <c r="N550" s="4"/>
      <c r="O550" s="46">
        <v>29</v>
      </c>
      <c r="P550"/>
      <c r="Q550"/>
      <c r="R550"/>
      <c r="S550"/>
      <c r="T550"/>
    </row>
    <row r="551" spans="1:20" x14ac:dyDescent="0.25">
      <c r="A551" s="4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6"/>
      <c r="P551"/>
      <c r="Q551"/>
      <c r="R551"/>
      <c r="S551"/>
      <c r="T551"/>
    </row>
    <row r="552" spans="1:20" x14ac:dyDescent="0.25">
      <c r="A552" s="30"/>
      <c r="B552" s="4"/>
      <c r="C552" s="4"/>
      <c r="D552" s="4"/>
      <c r="E552" s="4"/>
      <c r="F552" s="4"/>
      <c r="G552" s="4"/>
      <c r="H552" s="4"/>
      <c r="I552" s="4" t="s">
        <v>109</v>
      </c>
      <c r="J552" s="4" t="s">
        <v>108</v>
      </c>
      <c r="K552" s="4"/>
      <c r="L552" s="4"/>
      <c r="M552" s="4"/>
      <c r="N552" s="4"/>
      <c r="O552" s="46"/>
      <c r="P552"/>
      <c r="Q552"/>
      <c r="R552"/>
      <c r="S552"/>
      <c r="T552"/>
    </row>
    <row r="553" spans="1:20" x14ac:dyDescent="0.25">
      <c r="A553" s="33"/>
      <c r="B553" s="4"/>
      <c r="C553" s="4"/>
      <c r="D553" s="4"/>
      <c r="E553" s="4"/>
      <c r="F553" s="4"/>
      <c r="G553" s="4"/>
      <c r="H553" s="4"/>
      <c r="I553" s="4"/>
      <c r="J553" s="4"/>
      <c r="K553" s="4" t="s">
        <v>106</v>
      </c>
      <c r="L553" s="4" t="s">
        <v>56</v>
      </c>
      <c r="M553" s="4" t="s">
        <v>107</v>
      </c>
      <c r="N553" s="4"/>
      <c r="O553" s="46">
        <v>1</v>
      </c>
      <c r="P553"/>
      <c r="Q553"/>
      <c r="R553"/>
      <c r="S553"/>
      <c r="T553"/>
    </row>
    <row r="554" spans="1:20" x14ac:dyDescent="0.25">
      <c r="A554" s="33"/>
      <c r="B554" s="4"/>
      <c r="C554" s="4"/>
      <c r="D554" s="4"/>
      <c r="E554" s="4"/>
      <c r="F554" s="4"/>
      <c r="G554" s="4"/>
      <c r="H554" s="4"/>
      <c r="I554" s="4"/>
      <c r="J554" s="4"/>
      <c r="K554" s="4" t="s">
        <v>112</v>
      </c>
      <c r="L554" s="4" t="s">
        <v>50</v>
      </c>
      <c r="M554" s="4" t="s">
        <v>113</v>
      </c>
      <c r="N554" s="4"/>
      <c r="O554" s="46">
        <v>15</v>
      </c>
      <c r="P554"/>
      <c r="Q554"/>
      <c r="R554"/>
      <c r="S554"/>
      <c r="T554"/>
    </row>
    <row r="555" spans="1:20" x14ac:dyDescent="0.25">
      <c r="A555" s="33"/>
      <c r="B555" s="4"/>
      <c r="C555" s="4"/>
      <c r="D555" s="4"/>
      <c r="E555" s="4"/>
      <c r="F555" s="4"/>
      <c r="G555" s="4"/>
      <c r="H555" s="4"/>
      <c r="I555" s="4"/>
      <c r="J555" s="4"/>
      <c r="K555" s="4" t="s">
        <v>114</v>
      </c>
      <c r="L555" s="4" t="s">
        <v>56</v>
      </c>
      <c r="M555" s="4" t="s">
        <v>115</v>
      </c>
      <c r="N555" s="4"/>
      <c r="O555" s="46">
        <v>15</v>
      </c>
      <c r="P555"/>
      <c r="Q555"/>
      <c r="R555"/>
      <c r="S555"/>
      <c r="T555"/>
    </row>
    <row r="556" spans="1:20" x14ac:dyDescent="0.25">
      <c r="A556" s="33"/>
      <c r="B556" s="4"/>
      <c r="C556" s="4"/>
      <c r="D556" s="4"/>
      <c r="E556" s="4"/>
      <c r="F556" s="4"/>
      <c r="G556" s="4"/>
      <c r="H556" s="4"/>
      <c r="I556" s="4"/>
      <c r="J556" s="4"/>
      <c r="K556" s="4" t="s">
        <v>118</v>
      </c>
      <c r="L556" s="4" t="s">
        <v>50</v>
      </c>
      <c r="M556" s="4" t="s">
        <v>119</v>
      </c>
      <c r="N556" s="4"/>
      <c r="O556" s="46">
        <v>-1</v>
      </c>
      <c r="P556"/>
      <c r="Q556"/>
      <c r="R556"/>
      <c r="S556"/>
      <c r="T556"/>
    </row>
    <row r="557" spans="1:20" x14ac:dyDescent="0.25">
      <c r="A557" s="33"/>
      <c r="B557" s="4"/>
      <c r="C557" s="4"/>
      <c r="D557" s="4"/>
      <c r="E557" s="4"/>
      <c r="F557" s="4"/>
      <c r="G557" s="4"/>
      <c r="H557" s="4"/>
      <c r="I557" s="4"/>
      <c r="J557" s="4"/>
      <c r="K557" s="4" t="s">
        <v>120</v>
      </c>
      <c r="L557" s="4" t="s">
        <v>56</v>
      </c>
      <c r="M557" s="4" t="s">
        <v>121</v>
      </c>
      <c r="N557" s="4"/>
      <c r="O557" s="46">
        <v>-1</v>
      </c>
      <c r="P557"/>
      <c r="Q557"/>
      <c r="R557"/>
      <c r="S557"/>
      <c r="T557"/>
    </row>
    <row r="558" spans="1:20" x14ac:dyDescent="0.25">
      <c r="A558" s="33"/>
      <c r="B558" s="4"/>
      <c r="C558" s="4"/>
      <c r="D558" s="4"/>
      <c r="E558" s="4"/>
      <c r="F558" s="4"/>
      <c r="G558" s="4"/>
      <c r="H558" s="4"/>
      <c r="I558" s="4"/>
      <c r="J558" s="4"/>
      <c r="K558" s="4" t="s">
        <v>122</v>
      </c>
      <c r="L558" s="4" t="s">
        <v>56</v>
      </c>
      <c r="M558" s="4" t="s">
        <v>123</v>
      </c>
      <c r="N558" s="4"/>
      <c r="O558" s="46">
        <v>14</v>
      </c>
      <c r="P558"/>
      <c r="Q558"/>
      <c r="R558"/>
      <c r="S558"/>
      <c r="T558"/>
    </row>
    <row r="559" spans="1:20" x14ac:dyDescent="0.25">
      <c r="A559" s="33"/>
      <c r="B559" s="4"/>
      <c r="C559" s="4"/>
      <c r="D559" s="4"/>
      <c r="E559" s="4"/>
      <c r="F559" s="4"/>
      <c r="G559" s="4"/>
      <c r="H559" s="4"/>
      <c r="I559" s="4"/>
      <c r="J559" s="4"/>
      <c r="K559" s="4" t="s">
        <v>124</v>
      </c>
      <c r="L559" s="4" t="s">
        <v>56</v>
      </c>
      <c r="M559" s="4" t="s">
        <v>125</v>
      </c>
      <c r="N559" s="4"/>
      <c r="O559" s="46">
        <v>14</v>
      </c>
      <c r="P559"/>
      <c r="Q559"/>
      <c r="R559"/>
      <c r="S559"/>
      <c r="T559"/>
    </row>
    <row r="560" spans="1:20" x14ac:dyDescent="0.25">
      <c r="A560" s="4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6"/>
      <c r="P560"/>
      <c r="Q560"/>
      <c r="R560"/>
      <c r="S560"/>
      <c r="T560"/>
    </row>
    <row r="561" spans="1:20" x14ac:dyDescent="0.25">
      <c r="A561" s="30"/>
      <c r="B561" s="4"/>
      <c r="C561" s="4"/>
      <c r="D561" s="4" t="s">
        <v>163</v>
      </c>
      <c r="E561" s="4" t="s">
        <v>138</v>
      </c>
      <c r="F561" s="4" t="s">
        <v>151</v>
      </c>
      <c r="G561" s="4" t="s">
        <v>164</v>
      </c>
      <c r="H561" s="4"/>
      <c r="I561" s="4"/>
      <c r="J561" s="4"/>
      <c r="K561" s="4"/>
      <c r="L561" s="4"/>
      <c r="M561" s="4"/>
      <c r="N561" s="4"/>
      <c r="O561" s="46"/>
      <c r="P561"/>
      <c r="Q561"/>
      <c r="R561"/>
      <c r="S561"/>
      <c r="T561"/>
    </row>
    <row r="562" spans="1:20" x14ac:dyDescent="0.25">
      <c r="A562" s="33"/>
      <c r="B562" s="4"/>
      <c r="C562" s="4"/>
      <c r="D562" s="4"/>
      <c r="E562" s="4"/>
      <c r="F562" s="4"/>
      <c r="G562" s="4"/>
      <c r="H562" s="4" t="s">
        <v>51</v>
      </c>
      <c r="I562" s="4"/>
      <c r="J562" s="4"/>
      <c r="K562" s="4"/>
      <c r="L562" s="4"/>
      <c r="M562" s="4"/>
      <c r="N562" s="4"/>
      <c r="O562" s="46"/>
      <c r="P562"/>
      <c r="Q562"/>
      <c r="R562"/>
      <c r="S562"/>
      <c r="T562"/>
    </row>
    <row r="563" spans="1:20" x14ac:dyDescent="0.25">
      <c r="A563" s="33"/>
      <c r="B563" s="4"/>
      <c r="C563" s="4"/>
      <c r="D563" s="4"/>
      <c r="E563" s="4"/>
      <c r="F563" s="4"/>
      <c r="G563" s="4"/>
      <c r="H563" s="4"/>
      <c r="I563" s="4" t="s">
        <v>49</v>
      </c>
      <c r="J563" s="4" t="s">
        <v>48</v>
      </c>
      <c r="K563" s="4"/>
      <c r="L563" s="4"/>
      <c r="M563" s="4"/>
      <c r="N563" s="4"/>
      <c r="O563" s="46"/>
      <c r="P563"/>
      <c r="Q563"/>
      <c r="R563"/>
      <c r="S563"/>
      <c r="T563"/>
    </row>
    <row r="564" spans="1:20" x14ac:dyDescent="0.25">
      <c r="A564" s="33"/>
      <c r="B564" s="4"/>
      <c r="C564" s="4"/>
      <c r="D564" s="4"/>
      <c r="E564" s="4"/>
      <c r="F564" s="4"/>
      <c r="G564" s="4"/>
      <c r="H564" s="4"/>
      <c r="I564" s="4"/>
      <c r="J564" s="4"/>
      <c r="K564" s="4" t="s">
        <v>44</v>
      </c>
      <c r="L564" s="4" t="s">
        <v>50</v>
      </c>
      <c r="M564" s="4" t="s">
        <v>45</v>
      </c>
      <c r="N564" s="4"/>
      <c r="O564" s="46">
        <v>980</v>
      </c>
      <c r="P564"/>
      <c r="Q564"/>
      <c r="R564"/>
      <c r="S564"/>
      <c r="T564"/>
    </row>
    <row r="565" spans="1:20" x14ac:dyDescent="0.25">
      <c r="A565" s="33"/>
      <c r="B565" s="4"/>
      <c r="C565" s="4"/>
      <c r="D565" s="4"/>
      <c r="E565" s="4"/>
      <c r="F565" s="4"/>
      <c r="G565" s="4"/>
      <c r="H565" s="4"/>
      <c r="I565" s="4"/>
      <c r="J565" s="4"/>
      <c r="K565" s="4" t="s">
        <v>52</v>
      </c>
      <c r="L565" s="4" t="s">
        <v>50</v>
      </c>
      <c r="M565" s="4" t="s">
        <v>53</v>
      </c>
      <c r="N565" s="4"/>
      <c r="O565" s="46">
        <v>235</v>
      </c>
      <c r="P565"/>
      <c r="Q565"/>
      <c r="R565"/>
      <c r="S565"/>
      <c r="T565"/>
    </row>
    <row r="566" spans="1:20" x14ac:dyDescent="0.25">
      <c r="A566" s="33"/>
      <c r="B566" s="4"/>
      <c r="C566" s="4"/>
      <c r="D566" s="4"/>
      <c r="E566" s="4"/>
      <c r="F566" s="4"/>
      <c r="G566" s="4"/>
      <c r="H566" s="4"/>
      <c r="I566" s="4"/>
      <c r="J566" s="4"/>
      <c r="K566" s="4" t="s">
        <v>54</v>
      </c>
      <c r="L566" s="4" t="s">
        <v>56</v>
      </c>
      <c r="M566" s="4" t="s">
        <v>55</v>
      </c>
      <c r="N566" s="4"/>
      <c r="O566" s="46">
        <v>1215</v>
      </c>
      <c r="P566"/>
      <c r="Q566"/>
      <c r="R566"/>
      <c r="S566"/>
      <c r="T566"/>
    </row>
    <row r="567" spans="1:20" x14ac:dyDescent="0.25">
      <c r="A567" s="33"/>
      <c r="B567" s="4"/>
      <c r="C567" s="4"/>
      <c r="D567" s="4"/>
      <c r="E567" s="4"/>
      <c r="F567" s="4"/>
      <c r="G567" s="4"/>
      <c r="H567" s="4"/>
      <c r="I567" s="4"/>
      <c r="J567" s="4"/>
      <c r="K567" s="4" t="s">
        <v>63</v>
      </c>
      <c r="L567" s="4" t="s">
        <v>56</v>
      </c>
      <c r="M567" s="4" t="s">
        <v>64</v>
      </c>
      <c r="N567" s="4"/>
      <c r="O567" s="46">
        <v>1215</v>
      </c>
      <c r="P567"/>
      <c r="Q567"/>
      <c r="R567"/>
      <c r="S567"/>
      <c r="T567"/>
    </row>
    <row r="568" spans="1:20" x14ac:dyDescent="0.25">
      <c r="A568" s="4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6"/>
      <c r="P568"/>
      <c r="Q568"/>
      <c r="R568"/>
      <c r="S568"/>
      <c r="T568"/>
    </row>
    <row r="569" spans="1:20" x14ac:dyDescent="0.25">
      <c r="A569" s="30"/>
      <c r="B569" s="4"/>
      <c r="C569" s="4"/>
      <c r="D569" s="4"/>
      <c r="E569" s="4"/>
      <c r="F569" s="4"/>
      <c r="G569" s="4"/>
      <c r="H569" s="4"/>
      <c r="I569" s="4" t="s">
        <v>68</v>
      </c>
      <c r="J569" s="4" t="s">
        <v>67</v>
      </c>
      <c r="K569" s="4"/>
      <c r="L569" s="4"/>
      <c r="M569" s="4"/>
      <c r="N569" s="4"/>
      <c r="O569" s="46"/>
      <c r="P569"/>
      <c r="Q569"/>
      <c r="R569"/>
      <c r="S569"/>
      <c r="T569"/>
    </row>
    <row r="570" spans="1:20" x14ac:dyDescent="0.25">
      <c r="A570" s="33"/>
      <c r="B570" s="4"/>
      <c r="C570" s="4"/>
      <c r="D570" s="4"/>
      <c r="E570" s="4"/>
      <c r="F570" s="4"/>
      <c r="G570" s="4"/>
      <c r="H570" s="4"/>
      <c r="I570" s="4"/>
      <c r="J570" s="4"/>
      <c r="K570" s="4" t="s">
        <v>65</v>
      </c>
      <c r="L570" s="4" t="s">
        <v>50</v>
      </c>
      <c r="M570" s="4" t="s">
        <v>66</v>
      </c>
      <c r="N570" s="4"/>
      <c r="O570" s="46">
        <v>3</v>
      </c>
      <c r="P570"/>
      <c r="Q570"/>
      <c r="R570"/>
      <c r="S570"/>
      <c r="T570"/>
    </row>
    <row r="571" spans="1:20" x14ac:dyDescent="0.25">
      <c r="A571" s="33"/>
      <c r="B571" s="4"/>
      <c r="C571" s="4"/>
      <c r="D571" s="4"/>
      <c r="E571" s="4"/>
      <c r="F571" s="4"/>
      <c r="G571" s="4"/>
      <c r="H571" s="4"/>
      <c r="I571" s="4"/>
      <c r="J571" s="4"/>
      <c r="K571" s="4" t="s">
        <v>165</v>
      </c>
      <c r="L571" s="4" t="s">
        <v>50</v>
      </c>
      <c r="M571" s="4" t="s">
        <v>166</v>
      </c>
      <c r="N571" s="4" t="s">
        <v>167</v>
      </c>
      <c r="O571" s="46">
        <v>81</v>
      </c>
      <c r="P571"/>
      <c r="Q571"/>
      <c r="R571"/>
      <c r="S571"/>
      <c r="T571"/>
    </row>
    <row r="572" spans="1:20" x14ac:dyDescent="0.25">
      <c r="A572" s="33"/>
      <c r="B572" s="4"/>
      <c r="C572" s="4"/>
      <c r="D572" s="4"/>
      <c r="E572" s="4"/>
      <c r="F572" s="4"/>
      <c r="G572" s="4"/>
      <c r="H572" s="4"/>
      <c r="I572" s="4"/>
      <c r="J572" s="4"/>
      <c r="K572" s="4" t="s">
        <v>69</v>
      </c>
      <c r="L572" s="4" t="s">
        <v>56</v>
      </c>
      <c r="M572" s="4" t="s">
        <v>70</v>
      </c>
      <c r="N572" s="4"/>
      <c r="O572" s="46">
        <v>83</v>
      </c>
      <c r="P572"/>
      <c r="Q572"/>
      <c r="R572"/>
      <c r="S572"/>
      <c r="T572"/>
    </row>
    <row r="573" spans="1:20" x14ac:dyDescent="0.25">
      <c r="A573" s="33"/>
      <c r="B573" s="4"/>
      <c r="C573" s="4"/>
      <c r="D573" s="4"/>
      <c r="E573" s="4"/>
      <c r="F573" s="4"/>
      <c r="G573" s="4"/>
      <c r="H573" s="4"/>
      <c r="I573" s="4"/>
      <c r="J573" s="4"/>
      <c r="K573" s="4" t="s">
        <v>84</v>
      </c>
      <c r="L573" s="4" t="s">
        <v>50</v>
      </c>
      <c r="M573" s="4" t="s">
        <v>85</v>
      </c>
      <c r="N573" s="4"/>
      <c r="O573" s="46">
        <v>1132</v>
      </c>
      <c r="P573"/>
      <c r="Q573"/>
      <c r="R573"/>
      <c r="S573"/>
      <c r="T573"/>
    </row>
    <row r="574" spans="1:20" x14ac:dyDescent="0.25">
      <c r="A574" s="33"/>
      <c r="B574" s="4"/>
      <c r="C574" s="4"/>
      <c r="D574" s="4"/>
      <c r="E574" s="4"/>
      <c r="F574" s="4"/>
      <c r="G574" s="4"/>
      <c r="H574" s="4"/>
      <c r="I574" s="4"/>
      <c r="J574" s="4"/>
      <c r="K574" s="4" t="s">
        <v>86</v>
      </c>
      <c r="L574" s="4" t="s">
        <v>56</v>
      </c>
      <c r="M574" s="4" t="s">
        <v>87</v>
      </c>
      <c r="N574" s="4"/>
      <c r="O574" s="46">
        <v>1132</v>
      </c>
      <c r="P574"/>
      <c r="Q574"/>
      <c r="R574"/>
      <c r="S574"/>
      <c r="T574"/>
    </row>
    <row r="575" spans="1:20" x14ac:dyDescent="0.25">
      <c r="A575" s="33"/>
      <c r="B575" s="4"/>
      <c r="C575" s="4"/>
      <c r="D575" s="4"/>
      <c r="E575" s="4"/>
      <c r="F575" s="4"/>
      <c r="G575" s="4"/>
      <c r="H575" s="4"/>
      <c r="I575" s="4"/>
      <c r="J575" s="4"/>
      <c r="K575" s="4" t="s">
        <v>88</v>
      </c>
      <c r="L575" s="4" t="s">
        <v>56</v>
      </c>
      <c r="M575" s="4" t="s">
        <v>89</v>
      </c>
      <c r="N575" s="4"/>
      <c r="O575" s="46">
        <v>1215</v>
      </c>
      <c r="P575"/>
      <c r="Q575"/>
      <c r="R575"/>
      <c r="S575"/>
      <c r="T575"/>
    </row>
    <row r="576" spans="1:20" x14ac:dyDescent="0.25">
      <c r="A576" s="4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6"/>
      <c r="P576"/>
      <c r="Q576"/>
      <c r="R576"/>
      <c r="S576"/>
      <c r="T576"/>
    </row>
    <row r="577" spans="1:20" x14ac:dyDescent="0.25">
      <c r="A577" s="30"/>
      <c r="B577" s="4"/>
      <c r="C577" s="4"/>
      <c r="D577" s="4"/>
      <c r="E577" s="4"/>
      <c r="F577" s="4"/>
      <c r="G577" s="4"/>
      <c r="H577" s="4"/>
      <c r="I577" s="4" t="s">
        <v>93</v>
      </c>
      <c r="J577" s="4" t="s">
        <v>92</v>
      </c>
      <c r="K577" s="4"/>
      <c r="L577" s="4"/>
      <c r="M577" s="4"/>
      <c r="N577" s="4"/>
      <c r="O577" s="46"/>
      <c r="P577"/>
      <c r="Q577"/>
      <c r="R577"/>
      <c r="S577"/>
      <c r="T577"/>
    </row>
    <row r="578" spans="1:20" x14ac:dyDescent="0.25">
      <c r="A578" s="33"/>
      <c r="B578" s="4"/>
      <c r="C578" s="4"/>
      <c r="D578" s="4"/>
      <c r="E578" s="4"/>
      <c r="F578" s="4"/>
      <c r="G578" s="4"/>
      <c r="H578" s="4"/>
      <c r="I578" s="4"/>
      <c r="J578" s="4"/>
      <c r="K578" s="4" t="s">
        <v>90</v>
      </c>
      <c r="L578" s="4" t="s">
        <v>50</v>
      </c>
      <c r="M578" s="4" t="s">
        <v>91</v>
      </c>
      <c r="N578" s="4"/>
      <c r="O578" s="46">
        <v>10033</v>
      </c>
      <c r="P578"/>
      <c r="Q578"/>
      <c r="R578"/>
      <c r="S578"/>
      <c r="T578"/>
    </row>
    <row r="579" spans="1:20" x14ac:dyDescent="0.25">
      <c r="A579" s="33"/>
      <c r="B579" s="4"/>
      <c r="C579" s="4"/>
      <c r="D579" s="4"/>
      <c r="E579" s="4"/>
      <c r="F579" s="4"/>
      <c r="G579" s="4"/>
      <c r="H579" s="4"/>
      <c r="I579" s="4"/>
      <c r="J579" s="4"/>
      <c r="K579" s="4" t="s">
        <v>145</v>
      </c>
      <c r="L579" s="4" t="s">
        <v>50</v>
      </c>
      <c r="M579" s="4" t="s">
        <v>146</v>
      </c>
      <c r="N579" s="4"/>
      <c r="O579" s="46">
        <v>83</v>
      </c>
      <c r="P579"/>
      <c r="Q579"/>
      <c r="R579"/>
      <c r="S579"/>
      <c r="T579"/>
    </row>
    <row r="580" spans="1:20" x14ac:dyDescent="0.25">
      <c r="A580" s="33"/>
      <c r="B580" s="4"/>
      <c r="C580" s="4"/>
      <c r="D580" s="4"/>
      <c r="E580" s="4"/>
      <c r="F580" s="4"/>
      <c r="G580" s="4"/>
      <c r="H580" s="4"/>
      <c r="I580" s="4"/>
      <c r="J580" s="4"/>
      <c r="K580" s="4" t="s">
        <v>96</v>
      </c>
      <c r="L580" s="4" t="s">
        <v>56</v>
      </c>
      <c r="M580" s="4" t="s">
        <v>97</v>
      </c>
      <c r="N580" s="4"/>
      <c r="O580" s="46">
        <v>-6266</v>
      </c>
      <c r="P580"/>
      <c r="Q580"/>
      <c r="R580"/>
      <c r="S580"/>
      <c r="T580"/>
    </row>
    <row r="581" spans="1:20" x14ac:dyDescent="0.25">
      <c r="A581" s="33"/>
      <c r="B581" s="4"/>
      <c r="C581" s="4"/>
      <c r="D581" s="4"/>
      <c r="E581" s="4"/>
      <c r="F581" s="4"/>
      <c r="G581" s="4"/>
      <c r="H581" s="4"/>
      <c r="I581" s="4"/>
      <c r="J581" s="4"/>
      <c r="K581" s="4" t="s">
        <v>147</v>
      </c>
      <c r="L581" s="4" t="s">
        <v>50</v>
      </c>
      <c r="M581" s="4" t="s">
        <v>148</v>
      </c>
      <c r="N581" s="4"/>
      <c r="O581" s="46">
        <v>-235</v>
      </c>
      <c r="P581"/>
      <c r="Q581"/>
      <c r="R581"/>
      <c r="S581"/>
      <c r="T581"/>
    </row>
    <row r="582" spans="1:20" x14ac:dyDescent="0.25">
      <c r="A582" s="33"/>
      <c r="B582" s="4"/>
      <c r="C582" s="4"/>
      <c r="D582" s="4"/>
      <c r="E582" s="4"/>
      <c r="F582" s="4"/>
      <c r="G582" s="4"/>
      <c r="H582" s="4"/>
      <c r="I582" s="4"/>
      <c r="J582" s="4"/>
      <c r="K582" s="4" t="s">
        <v>100</v>
      </c>
      <c r="L582" s="4" t="s">
        <v>50</v>
      </c>
      <c r="M582" s="4" t="s">
        <v>101</v>
      </c>
      <c r="N582" s="4"/>
      <c r="O582" s="46">
        <v>3615</v>
      </c>
      <c r="P582"/>
      <c r="Q582"/>
      <c r="R582"/>
      <c r="S582"/>
      <c r="T582"/>
    </row>
    <row r="583" spans="1:20" x14ac:dyDescent="0.25">
      <c r="A583" s="33"/>
      <c r="B583" s="4"/>
      <c r="C583" s="4"/>
      <c r="D583" s="4"/>
      <c r="E583" s="4"/>
      <c r="F583" s="4"/>
      <c r="G583" s="4"/>
      <c r="H583" s="4"/>
      <c r="I583" s="4"/>
      <c r="J583" s="4"/>
      <c r="K583" s="4" t="s">
        <v>102</v>
      </c>
      <c r="L583" s="4" t="s">
        <v>56</v>
      </c>
      <c r="M583" s="4" t="s">
        <v>103</v>
      </c>
      <c r="N583" s="4"/>
      <c r="O583" s="46">
        <v>10033</v>
      </c>
      <c r="P583"/>
      <c r="Q583"/>
      <c r="R583"/>
      <c r="S583"/>
      <c r="T583"/>
    </row>
    <row r="584" spans="1:20" x14ac:dyDescent="0.25">
      <c r="A584" s="33"/>
      <c r="B584" s="4"/>
      <c r="C584" s="4"/>
      <c r="D584" s="4"/>
      <c r="E584" s="4"/>
      <c r="F584" s="4"/>
      <c r="G584" s="4"/>
      <c r="H584" s="4"/>
      <c r="I584" s="4"/>
      <c r="J584" s="4"/>
      <c r="K584" s="4" t="s">
        <v>104</v>
      </c>
      <c r="L584" s="4" t="s">
        <v>56</v>
      </c>
      <c r="M584" s="4" t="s">
        <v>105</v>
      </c>
      <c r="N584" s="4"/>
      <c r="O584" s="46">
        <v>3615</v>
      </c>
      <c r="P584"/>
      <c r="Q584"/>
      <c r="R584"/>
      <c r="S584"/>
      <c r="T584"/>
    </row>
    <row r="585" spans="1:20" x14ac:dyDescent="0.25">
      <c r="A585" s="4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6"/>
      <c r="P585"/>
      <c r="Q585"/>
      <c r="R585"/>
      <c r="S585"/>
      <c r="T585"/>
    </row>
    <row r="586" spans="1:20" x14ac:dyDescent="0.25">
      <c r="A586" s="30"/>
      <c r="B586" s="4"/>
      <c r="C586" s="4"/>
      <c r="D586" s="4"/>
      <c r="E586" s="4"/>
      <c r="F586" s="4"/>
      <c r="G586" s="4"/>
      <c r="H586" s="4"/>
      <c r="I586" s="4" t="s">
        <v>109</v>
      </c>
      <c r="J586" s="4" t="s">
        <v>108</v>
      </c>
      <c r="K586" s="4"/>
      <c r="L586" s="4"/>
      <c r="M586" s="4"/>
      <c r="N586" s="4"/>
      <c r="O586" s="46"/>
      <c r="P586"/>
      <c r="Q586"/>
      <c r="R586"/>
      <c r="S586"/>
      <c r="T586"/>
    </row>
    <row r="587" spans="1:20" x14ac:dyDescent="0.25">
      <c r="A587" s="33"/>
      <c r="B587" s="4"/>
      <c r="C587" s="4"/>
      <c r="D587" s="4"/>
      <c r="E587" s="4"/>
      <c r="F587" s="4"/>
      <c r="G587" s="4"/>
      <c r="H587" s="4"/>
      <c r="I587" s="4"/>
      <c r="J587" s="4"/>
      <c r="K587" s="4" t="s">
        <v>112</v>
      </c>
      <c r="L587" s="4" t="s">
        <v>50</v>
      </c>
      <c r="M587" s="4" t="s">
        <v>113</v>
      </c>
      <c r="N587" s="4"/>
      <c r="O587" s="46">
        <v>6266</v>
      </c>
      <c r="P587"/>
      <c r="Q587"/>
      <c r="R587"/>
      <c r="S587"/>
      <c r="T587"/>
    </row>
    <row r="588" spans="1:20" x14ac:dyDescent="0.25">
      <c r="A588" s="33"/>
      <c r="B588" s="4"/>
      <c r="C588" s="4"/>
      <c r="D588" s="4"/>
      <c r="E588" s="4"/>
      <c r="F588" s="4"/>
      <c r="G588" s="4"/>
      <c r="H588" s="4"/>
      <c r="I588" s="4"/>
      <c r="J588" s="4"/>
      <c r="K588" s="4" t="s">
        <v>114</v>
      </c>
      <c r="L588" s="4" t="s">
        <v>56</v>
      </c>
      <c r="M588" s="4" t="s">
        <v>115</v>
      </c>
      <c r="N588" s="4"/>
      <c r="O588" s="46">
        <v>6266</v>
      </c>
      <c r="P588"/>
      <c r="Q588"/>
      <c r="R588"/>
      <c r="S588"/>
      <c r="T588"/>
    </row>
    <row r="589" spans="1:20" x14ac:dyDescent="0.25">
      <c r="A589" s="33"/>
      <c r="B589" s="4"/>
      <c r="C589" s="4"/>
      <c r="D589" s="4"/>
      <c r="E589" s="4"/>
      <c r="F589" s="4"/>
      <c r="G589" s="4"/>
      <c r="H589" s="4"/>
      <c r="I589" s="4"/>
      <c r="J589" s="4"/>
      <c r="K589" s="4" t="s">
        <v>122</v>
      </c>
      <c r="L589" s="4" t="s">
        <v>56</v>
      </c>
      <c r="M589" s="4" t="s">
        <v>123</v>
      </c>
      <c r="N589" s="4"/>
      <c r="O589" s="46">
        <v>6266</v>
      </c>
      <c r="P589"/>
      <c r="Q589"/>
      <c r="R589"/>
      <c r="S589"/>
      <c r="T589"/>
    </row>
    <row r="590" spans="1:20" x14ac:dyDescent="0.25">
      <c r="A590" s="33"/>
      <c r="B590" s="4"/>
      <c r="C590" s="4"/>
      <c r="D590" s="4"/>
      <c r="E590" s="4"/>
      <c r="F590" s="4"/>
      <c r="G590" s="4"/>
      <c r="H590" s="4"/>
      <c r="I590" s="4"/>
      <c r="J590" s="4"/>
      <c r="K590" s="4" t="s">
        <v>124</v>
      </c>
      <c r="L590" s="4" t="s">
        <v>56</v>
      </c>
      <c r="M590" s="4" t="s">
        <v>125</v>
      </c>
      <c r="N590" s="4"/>
      <c r="O590" s="46">
        <v>6266</v>
      </c>
      <c r="P590"/>
      <c r="Q590"/>
      <c r="R590"/>
      <c r="S590"/>
      <c r="T590"/>
    </row>
    <row r="591" spans="1:20" x14ac:dyDescent="0.25">
      <c r="A591" s="4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6"/>
      <c r="P591"/>
      <c r="Q591"/>
      <c r="R591"/>
      <c r="S591"/>
      <c r="T591"/>
    </row>
    <row r="592" spans="1:20" x14ac:dyDescent="0.25">
      <c r="A592" s="30"/>
      <c r="B592" s="4"/>
      <c r="C592" s="4"/>
      <c r="D592" s="4" t="s">
        <v>168</v>
      </c>
      <c r="E592" s="4" t="s">
        <v>41</v>
      </c>
      <c r="F592" s="4"/>
      <c r="G592" s="4" t="s">
        <v>169</v>
      </c>
      <c r="H592" s="4"/>
      <c r="I592" s="4"/>
      <c r="J592" s="4"/>
      <c r="K592" s="4"/>
      <c r="L592" s="4"/>
      <c r="M592" s="4"/>
      <c r="N592" s="4"/>
      <c r="O592" s="46"/>
      <c r="P592"/>
      <c r="Q592"/>
      <c r="R592"/>
      <c r="S592"/>
      <c r="T592"/>
    </row>
    <row r="593" spans="1:20" x14ac:dyDescent="0.25">
      <c r="A593" s="33"/>
      <c r="B593" s="4"/>
      <c r="C593" s="4"/>
      <c r="D593" s="4"/>
      <c r="E593" s="4"/>
      <c r="F593" s="4"/>
      <c r="G593" s="4"/>
      <c r="H593" s="4" t="s">
        <v>51</v>
      </c>
      <c r="I593" s="4"/>
      <c r="J593" s="4"/>
      <c r="K593" s="4"/>
      <c r="L593" s="4"/>
      <c r="M593" s="4"/>
      <c r="N593" s="4"/>
      <c r="O593" s="46"/>
      <c r="P593"/>
      <c r="Q593"/>
      <c r="R593"/>
      <c r="S593"/>
      <c r="T593"/>
    </row>
    <row r="594" spans="1:20" x14ac:dyDescent="0.25">
      <c r="A594" s="33"/>
      <c r="B594" s="4"/>
      <c r="C594" s="4"/>
      <c r="D594" s="4"/>
      <c r="E594" s="4"/>
      <c r="F594" s="4"/>
      <c r="G594" s="4"/>
      <c r="H594" s="4"/>
      <c r="I594" s="4" t="s">
        <v>49</v>
      </c>
      <c r="J594" s="4" t="s">
        <v>48</v>
      </c>
      <c r="K594" s="4"/>
      <c r="L594" s="4"/>
      <c r="M594" s="4"/>
      <c r="N594" s="4"/>
      <c r="O594" s="46"/>
      <c r="P594"/>
      <c r="Q594"/>
      <c r="R594"/>
      <c r="S594"/>
      <c r="T594"/>
    </row>
    <row r="595" spans="1:20" x14ac:dyDescent="0.25">
      <c r="A595" s="33"/>
      <c r="B595" s="4"/>
      <c r="C595" s="4"/>
      <c r="D595" s="4"/>
      <c r="E595" s="4"/>
      <c r="F595" s="4"/>
      <c r="G595" s="4"/>
      <c r="H595" s="4"/>
      <c r="I595" s="4"/>
      <c r="J595" s="4"/>
      <c r="K595" s="4" t="s">
        <v>44</v>
      </c>
      <c r="L595" s="4" t="s">
        <v>50</v>
      </c>
      <c r="M595" s="4" t="s">
        <v>45</v>
      </c>
      <c r="N595" s="4"/>
      <c r="O595" s="46">
        <v>133</v>
      </c>
      <c r="P595"/>
      <c r="Q595"/>
      <c r="R595"/>
      <c r="S595"/>
      <c r="T595"/>
    </row>
    <row r="596" spans="1:20" x14ac:dyDescent="0.25">
      <c r="A596" s="33"/>
      <c r="B596" s="4"/>
      <c r="C596" s="4"/>
      <c r="D596" s="4"/>
      <c r="E596" s="4"/>
      <c r="F596" s="4"/>
      <c r="G596" s="4"/>
      <c r="H596" s="4"/>
      <c r="I596" s="4"/>
      <c r="J596" s="4"/>
      <c r="K596" s="4" t="s">
        <v>54</v>
      </c>
      <c r="L596" s="4" t="s">
        <v>56</v>
      </c>
      <c r="M596" s="4" t="s">
        <v>55</v>
      </c>
      <c r="N596" s="4"/>
      <c r="O596" s="46">
        <v>133</v>
      </c>
      <c r="P596"/>
      <c r="Q596"/>
      <c r="R596"/>
      <c r="S596"/>
      <c r="T596"/>
    </row>
    <row r="597" spans="1:20" x14ac:dyDescent="0.25">
      <c r="A597" s="33"/>
      <c r="B597" s="4"/>
      <c r="C597" s="4"/>
      <c r="D597" s="4"/>
      <c r="E597" s="4"/>
      <c r="F597" s="4"/>
      <c r="G597" s="4"/>
      <c r="H597" s="4"/>
      <c r="I597" s="4"/>
      <c r="J597" s="4"/>
      <c r="K597" s="4" t="s">
        <v>57</v>
      </c>
      <c r="L597" s="4" t="s">
        <v>50</v>
      </c>
      <c r="M597" s="4" t="s">
        <v>58</v>
      </c>
      <c r="N597" s="4"/>
      <c r="O597" s="46">
        <v>17</v>
      </c>
      <c r="P597"/>
      <c r="Q597"/>
      <c r="R597"/>
      <c r="S597"/>
      <c r="T597"/>
    </row>
    <row r="598" spans="1:20" x14ac:dyDescent="0.25">
      <c r="A598" s="33"/>
      <c r="B598" s="4"/>
      <c r="C598" s="4"/>
      <c r="D598" s="4"/>
      <c r="E598" s="4"/>
      <c r="F598" s="4"/>
      <c r="G598" s="4"/>
      <c r="H598" s="4"/>
      <c r="I598" s="4"/>
      <c r="J598" s="4"/>
      <c r="K598" s="4" t="s">
        <v>59</v>
      </c>
      <c r="L598" s="4" t="s">
        <v>56</v>
      </c>
      <c r="M598" s="4" t="s">
        <v>60</v>
      </c>
      <c r="N598" s="4"/>
      <c r="O598" s="46">
        <v>17</v>
      </c>
      <c r="P598"/>
      <c r="Q598"/>
      <c r="R598"/>
      <c r="S598"/>
      <c r="T598"/>
    </row>
    <row r="599" spans="1:20" x14ac:dyDescent="0.25">
      <c r="A599" s="33"/>
      <c r="B599" s="4"/>
      <c r="C599" s="4"/>
      <c r="D599" s="4"/>
      <c r="E599" s="4"/>
      <c r="F599" s="4"/>
      <c r="G599" s="4"/>
      <c r="H599" s="4"/>
      <c r="I599" s="4"/>
      <c r="J599" s="4"/>
      <c r="K599" s="4" t="s">
        <v>61</v>
      </c>
      <c r="L599" s="4" t="s">
        <v>56</v>
      </c>
      <c r="M599" s="4" t="s">
        <v>62</v>
      </c>
      <c r="N599" s="4"/>
      <c r="O599" s="46">
        <v>17</v>
      </c>
      <c r="P599"/>
      <c r="Q599"/>
      <c r="R599"/>
      <c r="S599"/>
      <c r="T599"/>
    </row>
    <row r="600" spans="1:20" x14ac:dyDescent="0.25">
      <c r="A600" s="33"/>
      <c r="B600" s="4"/>
      <c r="C600" s="4"/>
      <c r="D600" s="4"/>
      <c r="E600" s="4"/>
      <c r="F600" s="4"/>
      <c r="G600" s="4"/>
      <c r="H600" s="4"/>
      <c r="I600" s="4"/>
      <c r="J600" s="4"/>
      <c r="K600" s="4" t="s">
        <v>63</v>
      </c>
      <c r="L600" s="4" t="s">
        <v>56</v>
      </c>
      <c r="M600" s="4" t="s">
        <v>64</v>
      </c>
      <c r="N600" s="4"/>
      <c r="O600" s="46">
        <v>149</v>
      </c>
      <c r="P600"/>
      <c r="Q600"/>
      <c r="R600"/>
      <c r="S600"/>
      <c r="T600"/>
    </row>
    <row r="601" spans="1:20" x14ac:dyDescent="0.25">
      <c r="A601" s="4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6"/>
      <c r="P601"/>
      <c r="Q601"/>
      <c r="R601"/>
      <c r="S601"/>
      <c r="T601"/>
    </row>
    <row r="602" spans="1:20" x14ac:dyDescent="0.25">
      <c r="A602" s="30"/>
      <c r="B602" s="4"/>
      <c r="C602" s="4"/>
      <c r="D602" s="4"/>
      <c r="E602" s="4"/>
      <c r="F602" s="4"/>
      <c r="G602" s="4"/>
      <c r="H602" s="4"/>
      <c r="I602" s="4" t="s">
        <v>68</v>
      </c>
      <c r="J602" s="4" t="s">
        <v>67</v>
      </c>
      <c r="K602" s="4"/>
      <c r="L602" s="4"/>
      <c r="M602" s="4"/>
      <c r="N602" s="4"/>
      <c r="O602" s="46"/>
      <c r="P602"/>
      <c r="Q602"/>
      <c r="R602"/>
      <c r="S602"/>
      <c r="T602"/>
    </row>
    <row r="603" spans="1:20" x14ac:dyDescent="0.25">
      <c r="A603" s="33"/>
      <c r="B603" s="4"/>
      <c r="C603" s="4"/>
      <c r="D603" s="4"/>
      <c r="E603" s="4"/>
      <c r="F603" s="4"/>
      <c r="G603" s="4"/>
      <c r="H603" s="4"/>
      <c r="I603" s="4"/>
      <c r="J603" s="4"/>
      <c r="K603" s="4" t="s">
        <v>65</v>
      </c>
      <c r="L603" s="4" t="s">
        <v>50</v>
      </c>
      <c r="M603" s="4" t="s">
        <v>66</v>
      </c>
      <c r="N603" s="4"/>
      <c r="O603" s="46">
        <v>7</v>
      </c>
      <c r="P603"/>
      <c r="Q603"/>
      <c r="R603"/>
      <c r="S603"/>
      <c r="T603"/>
    </row>
    <row r="604" spans="1:20" x14ac:dyDescent="0.25">
      <c r="A604" s="33"/>
      <c r="B604" s="4"/>
      <c r="C604" s="4"/>
      <c r="D604" s="4"/>
      <c r="E604" s="4"/>
      <c r="F604" s="4"/>
      <c r="G604" s="4"/>
      <c r="H604" s="4"/>
      <c r="I604" s="4"/>
      <c r="J604" s="4"/>
      <c r="K604" s="4" t="s">
        <v>69</v>
      </c>
      <c r="L604" s="4" t="s">
        <v>56</v>
      </c>
      <c r="M604" s="4" t="s">
        <v>70</v>
      </c>
      <c r="N604" s="4"/>
      <c r="O604" s="46">
        <v>7</v>
      </c>
      <c r="P604"/>
      <c r="Q604"/>
      <c r="R604"/>
      <c r="S604"/>
      <c r="T604"/>
    </row>
    <row r="605" spans="1:20" x14ac:dyDescent="0.25">
      <c r="A605" s="33"/>
      <c r="B605" s="4"/>
      <c r="C605" s="4"/>
      <c r="D605" s="4"/>
      <c r="E605" s="4"/>
      <c r="F605" s="4"/>
      <c r="G605" s="4"/>
      <c r="H605" s="4"/>
      <c r="I605" s="4"/>
      <c r="J605" s="4"/>
      <c r="K605" s="4" t="s">
        <v>82</v>
      </c>
      <c r="L605" s="4" t="s">
        <v>50</v>
      </c>
      <c r="M605" s="4" t="s">
        <v>83</v>
      </c>
      <c r="N605" s="4"/>
      <c r="O605" s="46">
        <v>125</v>
      </c>
      <c r="P605"/>
      <c r="Q605"/>
      <c r="R605"/>
      <c r="S605"/>
      <c r="T605"/>
    </row>
    <row r="606" spans="1:20" x14ac:dyDescent="0.25">
      <c r="A606" s="33"/>
      <c r="B606" s="4"/>
      <c r="C606" s="4"/>
      <c r="D606" s="4"/>
      <c r="E606" s="4"/>
      <c r="F606" s="4"/>
      <c r="G606" s="4"/>
      <c r="H606" s="4"/>
      <c r="I606" s="4"/>
      <c r="J606" s="4"/>
      <c r="K606" s="4" t="s">
        <v>84</v>
      </c>
      <c r="L606" s="4" t="s">
        <v>50</v>
      </c>
      <c r="M606" s="4" t="s">
        <v>85</v>
      </c>
      <c r="N606" s="4"/>
      <c r="O606" s="46">
        <v>17</v>
      </c>
      <c r="P606"/>
      <c r="Q606"/>
      <c r="R606"/>
      <c r="S606"/>
      <c r="T606"/>
    </row>
    <row r="607" spans="1:20" x14ac:dyDescent="0.25">
      <c r="A607" s="33"/>
      <c r="B607" s="4"/>
      <c r="C607" s="4"/>
      <c r="D607" s="4"/>
      <c r="E607" s="4"/>
      <c r="F607" s="4"/>
      <c r="G607" s="4"/>
      <c r="H607" s="4"/>
      <c r="I607" s="4"/>
      <c r="J607" s="4"/>
      <c r="K607" s="4" t="s">
        <v>86</v>
      </c>
      <c r="L607" s="4" t="s">
        <v>56</v>
      </c>
      <c r="M607" s="4" t="s">
        <v>87</v>
      </c>
      <c r="N607" s="4"/>
      <c r="O607" s="46">
        <v>142</v>
      </c>
      <c r="P607"/>
      <c r="Q607"/>
      <c r="R607"/>
      <c r="S607"/>
      <c r="T607"/>
    </row>
    <row r="608" spans="1:20" x14ac:dyDescent="0.25">
      <c r="A608" s="33"/>
      <c r="B608" s="4"/>
      <c r="C608" s="4"/>
      <c r="D608" s="4"/>
      <c r="E608" s="4"/>
      <c r="F608" s="4"/>
      <c r="G608" s="4"/>
      <c r="H608" s="4"/>
      <c r="I608" s="4"/>
      <c r="J608" s="4"/>
      <c r="K608" s="4" t="s">
        <v>88</v>
      </c>
      <c r="L608" s="4" t="s">
        <v>56</v>
      </c>
      <c r="M608" s="4" t="s">
        <v>89</v>
      </c>
      <c r="N608" s="4"/>
      <c r="O608" s="46">
        <v>149</v>
      </c>
      <c r="P608"/>
      <c r="Q608"/>
      <c r="R608"/>
      <c r="S608"/>
      <c r="T608"/>
    </row>
    <row r="609" spans="1:20" x14ac:dyDescent="0.25">
      <c r="A609" s="4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6"/>
      <c r="P609"/>
      <c r="Q609"/>
      <c r="R609"/>
      <c r="S609"/>
      <c r="T609"/>
    </row>
    <row r="610" spans="1:20" x14ac:dyDescent="0.25">
      <c r="A610" s="30"/>
      <c r="B610" s="4"/>
      <c r="C610" s="4"/>
      <c r="D610" s="4"/>
      <c r="E610" s="4"/>
      <c r="F610" s="4"/>
      <c r="G610" s="4"/>
      <c r="H610" s="4"/>
      <c r="I610" s="4" t="s">
        <v>93</v>
      </c>
      <c r="J610" s="4" t="s">
        <v>92</v>
      </c>
      <c r="K610" s="4"/>
      <c r="L610" s="4"/>
      <c r="M610" s="4"/>
      <c r="N610" s="4"/>
      <c r="O610" s="46"/>
      <c r="P610"/>
      <c r="Q610"/>
      <c r="R610"/>
      <c r="S610"/>
      <c r="T610"/>
    </row>
    <row r="611" spans="1:20" x14ac:dyDescent="0.25">
      <c r="A611" s="33"/>
      <c r="B611" s="4"/>
      <c r="C611" s="4"/>
      <c r="D611" s="4"/>
      <c r="E611" s="4"/>
      <c r="F611" s="4"/>
      <c r="G611" s="4"/>
      <c r="H611" s="4"/>
      <c r="I611" s="4"/>
      <c r="J611" s="4"/>
      <c r="K611" s="4" t="s">
        <v>94</v>
      </c>
      <c r="L611" s="4" t="s">
        <v>50</v>
      </c>
      <c r="M611" s="4" t="s">
        <v>95</v>
      </c>
      <c r="N611" s="4"/>
      <c r="O611" s="46">
        <v>7</v>
      </c>
      <c r="P611"/>
      <c r="Q611"/>
      <c r="R611"/>
      <c r="S611"/>
      <c r="T611"/>
    </row>
    <row r="612" spans="1:20" x14ac:dyDescent="0.25">
      <c r="A612" s="33"/>
      <c r="B612" s="4"/>
      <c r="C612" s="4"/>
      <c r="D612" s="4"/>
      <c r="E612" s="4"/>
      <c r="F612" s="4"/>
      <c r="G612" s="4"/>
      <c r="H612" s="4"/>
      <c r="I612" s="4"/>
      <c r="J612" s="4"/>
      <c r="K612" s="4" t="s">
        <v>96</v>
      </c>
      <c r="L612" s="4" t="s">
        <v>56</v>
      </c>
      <c r="M612" s="4" t="s">
        <v>97</v>
      </c>
      <c r="N612" s="4"/>
      <c r="O612" s="46">
        <v>-7</v>
      </c>
      <c r="P612"/>
      <c r="Q612"/>
      <c r="R612"/>
      <c r="S612"/>
      <c r="T612"/>
    </row>
    <row r="613" spans="1:20" x14ac:dyDescent="0.25">
      <c r="A613" s="4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6"/>
      <c r="P613"/>
      <c r="Q613"/>
      <c r="R613"/>
      <c r="S613"/>
      <c r="T613"/>
    </row>
    <row r="614" spans="1:20" x14ac:dyDescent="0.25">
      <c r="A614" s="30"/>
      <c r="B614" s="4"/>
      <c r="C614" s="4"/>
      <c r="D614" s="4"/>
      <c r="E614" s="4"/>
      <c r="F614" s="4"/>
      <c r="G614" s="4"/>
      <c r="H614" s="4"/>
      <c r="I614" s="4" t="s">
        <v>109</v>
      </c>
      <c r="J614" s="4" t="s">
        <v>108</v>
      </c>
      <c r="K614" s="4"/>
      <c r="L614" s="4"/>
      <c r="M614" s="4"/>
      <c r="N614" s="4"/>
      <c r="O614" s="46"/>
      <c r="P614"/>
      <c r="Q614"/>
      <c r="R614"/>
      <c r="S614"/>
      <c r="T614"/>
    </row>
    <row r="615" spans="1:20" x14ac:dyDescent="0.25">
      <c r="A615" s="33"/>
      <c r="B615" s="4"/>
      <c r="C615" s="4"/>
      <c r="D615" s="4"/>
      <c r="E615" s="4"/>
      <c r="F615" s="4"/>
      <c r="G615" s="4"/>
      <c r="H615" s="4"/>
      <c r="I615" s="4"/>
      <c r="J615" s="4"/>
      <c r="K615" s="4" t="s">
        <v>106</v>
      </c>
      <c r="L615" s="4" t="s">
        <v>56</v>
      </c>
      <c r="M615" s="4" t="s">
        <v>107</v>
      </c>
      <c r="N615" s="4"/>
      <c r="O615" s="46">
        <v>17</v>
      </c>
      <c r="P615"/>
      <c r="Q615"/>
      <c r="R615"/>
      <c r="S615"/>
      <c r="T615"/>
    </row>
    <row r="616" spans="1:20" x14ac:dyDescent="0.25">
      <c r="A616" s="33"/>
      <c r="B616" s="4"/>
      <c r="C616" s="4"/>
      <c r="D616" s="4"/>
      <c r="E616" s="4"/>
      <c r="F616" s="4"/>
      <c r="G616" s="4"/>
      <c r="H616" s="4"/>
      <c r="I616" s="4"/>
      <c r="J616" s="4"/>
      <c r="K616" s="4" t="s">
        <v>110</v>
      </c>
      <c r="L616" s="4" t="s">
        <v>50</v>
      </c>
      <c r="M616" s="4" t="s">
        <v>111</v>
      </c>
      <c r="N616" s="4"/>
      <c r="O616" s="46">
        <v>7</v>
      </c>
      <c r="P616"/>
      <c r="Q616"/>
      <c r="R616"/>
      <c r="S616"/>
      <c r="T616"/>
    </row>
    <row r="617" spans="1:20" x14ac:dyDescent="0.25">
      <c r="A617" s="33"/>
      <c r="B617" s="4"/>
      <c r="C617" s="4"/>
      <c r="D617" s="4"/>
      <c r="E617" s="4"/>
      <c r="F617" s="4"/>
      <c r="G617" s="4"/>
      <c r="H617" s="4"/>
      <c r="I617" s="4"/>
      <c r="J617" s="4"/>
      <c r="K617" s="4" t="s">
        <v>114</v>
      </c>
      <c r="L617" s="4" t="s">
        <v>56</v>
      </c>
      <c r="M617" s="4" t="s">
        <v>115</v>
      </c>
      <c r="N617" s="4"/>
      <c r="O617" s="46">
        <v>7</v>
      </c>
      <c r="P617"/>
      <c r="Q617"/>
      <c r="R617"/>
      <c r="S617"/>
      <c r="T617"/>
    </row>
    <row r="618" spans="1:20" x14ac:dyDescent="0.25">
      <c r="A618" s="33"/>
      <c r="B618" s="4"/>
      <c r="C618" s="4"/>
      <c r="D618" s="4"/>
      <c r="E618" s="4"/>
      <c r="F618" s="4"/>
      <c r="G618" s="4"/>
      <c r="H618" s="4"/>
      <c r="I618" s="4"/>
      <c r="J618" s="4"/>
      <c r="K618" s="4" t="s">
        <v>118</v>
      </c>
      <c r="L618" s="4" t="s">
        <v>50</v>
      </c>
      <c r="M618" s="4" t="s">
        <v>119</v>
      </c>
      <c r="N618" s="4"/>
      <c r="O618" s="46">
        <v>-17</v>
      </c>
      <c r="P618"/>
      <c r="Q618"/>
      <c r="R618"/>
      <c r="S618"/>
      <c r="T618"/>
    </row>
    <row r="619" spans="1:20" x14ac:dyDescent="0.25">
      <c r="A619" s="33"/>
      <c r="B619" s="4"/>
      <c r="C619" s="4"/>
      <c r="D619" s="4"/>
      <c r="E619" s="4"/>
      <c r="F619" s="4"/>
      <c r="G619" s="4"/>
      <c r="H619" s="4"/>
      <c r="I619" s="4"/>
      <c r="J619" s="4"/>
      <c r="K619" s="4" t="s">
        <v>120</v>
      </c>
      <c r="L619" s="4" t="s">
        <v>56</v>
      </c>
      <c r="M619" s="4" t="s">
        <v>121</v>
      </c>
      <c r="N619" s="4"/>
      <c r="O619" s="46">
        <v>-17</v>
      </c>
      <c r="P619"/>
      <c r="Q619"/>
      <c r="R619"/>
      <c r="S619"/>
      <c r="T619"/>
    </row>
    <row r="620" spans="1:20" x14ac:dyDescent="0.25">
      <c r="A620" s="33"/>
      <c r="B620" s="4"/>
      <c r="C620" s="4"/>
      <c r="D620" s="4"/>
      <c r="E620" s="4"/>
      <c r="F620" s="4"/>
      <c r="G620" s="4"/>
      <c r="H620" s="4"/>
      <c r="I620" s="4"/>
      <c r="J620" s="4"/>
      <c r="K620" s="4" t="s">
        <v>122</v>
      </c>
      <c r="L620" s="4" t="s">
        <v>56</v>
      </c>
      <c r="M620" s="4" t="s">
        <v>123</v>
      </c>
      <c r="N620" s="4"/>
      <c r="O620" s="46">
        <v>-9</v>
      </c>
      <c r="P620"/>
      <c r="Q620"/>
      <c r="R620"/>
      <c r="S620"/>
      <c r="T620"/>
    </row>
    <row r="621" spans="1:20" x14ac:dyDescent="0.25">
      <c r="A621" s="33"/>
      <c r="B621" s="4"/>
      <c r="C621" s="4"/>
      <c r="D621" s="4"/>
      <c r="E621" s="4"/>
      <c r="F621" s="4"/>
      <c r="G621" s="4"/>
      <c r="H621" s="4"/>
      <c r="I621" s="4"/>
      <c r="J621" s="4"/>
      <c r="K621" s="4" t="s">
        <v>124</v>
      </c>
      <c r="L621" s="4" t="s">
        <v>56</v>
      </c>
      <c r="M621" s="4" t="s">
        <v>125</v>
      </c>
      <c r="N621" s="4"/>
      <c r="O621" s="46">
        <v>-9</v>
      </c>
      <c r="P621"/>
      <c r="Q621"/>
      <c r="R621"/>
      <c r="S621"/>
      <c r="T621"/>
    </row>
    <row r="622" spans="1:20" x14ac:dyDescent="0.25">
      <c r="A622" s="4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6"/>
      <c r="P622"/>
      <c r="Q622"/>
      <c r="R622"/>
      <c r="S622"/>
      <c r="T622"/>
    </row>
    <row r="623" spans="1:20" x14ac:dyDescent="0.25">
      <c r="A623" s="30"/>
      <c r="B623" s="4"/>
      <c r="C623" s="4" t="s">
        <v>170</v>
      </c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6"/>
      <c r="P623"/>
      <c r="Q623"/>
      <c r="R623"/>
      <c r="S623"/>
      <c r="T623"/>
    </row>
    <row r="624" spans="1:20" x14ac:dyDescent="0.25">
      <c r="A624" s="33"/>
      <c r="B624" s="4"/>
      <c r="C624" s="4"/>
      <c r="D624" s="4" t="s">
        <v>171</v>
      </c>
      <c r="E624" s="4" t="s">
        <v>41</v>
      </c>
      <c r="F624" s="4"/>
      <c r="G624" s="4" t="s">
        <v>172</v>
      </c>
      <c r="H624" s="4"/>
      <c r="I624" s="4"/>
      <c r="J624" s="4"/>
      <c r="K624" s="4"/>
      <c r="L624" s="4"/>
      <c r="M624" s="4"/>
      <c r="N624" s="4"/>
      <c r="O624" s="46"/>
      <c r="P624"/>
      <c r="Q624"/>
      <c r="R624"/>
      <c r="S624"/>
      <c r="T624"/>
    </row>
    <row r="625" spans="1:20" x14ac:dyDescent="0.25">
      <c r="A625" s="33"/>
      <c r="B625" s="4"/>
      <c r="C625" s="4"/>
      <c r="D625" s="4"/>
      <c r="E625" s="4"/>
      <c r="F625" s="4"/>
      <c r="G625" s="4"/>
      <c r="H625" s="4" t="s">
        <v>51</v>
      </c>
      <c r="I625" s="4"/>
      <c r="J625" s="4"/>
      <c r="K625" s="4"/>
      <c r="L625" s="4"/>
      <c r="M625" s="4"/>
      <c r="N625" s="4"/>
      <c r="O625" s="46"/>
      <c r="P625"/>
      <c r="Q625"/>
      <c r="R625"/>
      <c r="S625"/>
      <c r="T625"/>
    </row>
    <row r="626" spans="1:20" x14ac:dyDescent="0.25">
      <c r="A626" s="33"/>
      <c r="B626" s="4"/>
      <c r="C626" s="4"/>
      <c r="D626" s="4"/>
      <c r="E626" s="4"/>
      <c r="F626" s="4"/>
      <c r="G626" s="4"/>
      <c r="H626" s="4"/>
      <c r="I626" s="4" t="s">
        <v>49</v>
      </c>
      <c r="J626" s="4" t="s">
        <v>48</v>
      </c>
      <c r="K626" s="4"/>
      <c r="L626" s="4"/>
      <c r="M626" s="4"/>
      <c r="N626" s="4"/>
      <c r="O626" s="46"/>
      <c r="P626"/>
      <c r="Q626"/>
      <c r="R626"/>
      <c r="S626"/>
      <c r="T626"/>
    </row>
    <row r="627" spans="1:20" x14ac:dyDescent="0.25">
      <c r="A627" s="33"/>
      <c r="B627" s="4"/>
      <c r="C627" s="4"/>
      <c r="D627" s="4"/>
      <c r="E627" s="4"/>
      <c r="F627" s="4"/>
      <c r="G627" s="4"/>
      <c r="H627" s="4"/>
      <c r="I627" s="4"/>
      <c r="J627" s="4"/>
      <c r="K627" s="4" t="s">
        <v>44</v>
      </c>
      <c r="L627" s="4" t="s">
        <v>50</v>
      </c>
      <c r="M627" s="4" t="s">
        <v>45</v>
      </c>
      <c r="N627" s="4"/>
      <c r="O627" s="46">
        <v>3432</v>
      </c>
      <c r="P627"/>
      <c r="Q627"/>
      <c r="R627"/>
      <c r="S627"/>
      <c r="T627"/>
    </row>
    <row r="628" spans="1:20" x14ac:dyDescent="0.25">
      <c r="A628" s="33"/>
      <c r="B628" s="4"/>
      <c r="C628" s="4"/>
      <c r="D628" s="4"/>
      <c r="E628" s="4"/>
      <c r="F628" s="4"/>
      <c r="G628" s="4"/>
      <c r="H628" s="4"/>
      <c r="I628" s="4"/>
      <c r="J628" s="4"/>
      <c r="K628" s="4" t="s">
        <v>52</v>
      </c>
      <c r="L628" s="4" t="s">
        <v>50</v>
      </c>
      <c r="M628" s="4" t="s">
        <v>53</v>
      </c>
      <c r="N628" s="4"/>
      <c r="O628" s="46">
        <v>37</v>
      </c>
      <c r="P628"/>
      <c r="Q628"/>
      <c r="R628"/>
      <c r="S628"/>
      <c r="T628"/>
    </row>
    <row r="629" spans="1:20" x14ac:dyDescent="0.25">
      <c r="A629" s="33"/>
      <c r="B629" s="4"/>
      <c r="C629" s="4"/>
      <c r="D629" s="4"/>
      <c r="E629" s="4"/>
      <c r="F629" s="4"/>
      <c r="G629" s="4"/>
      <c r="H629" s="4"/>
      <c r="I629" s="4"/>
      <c r="J629" s="4"/>
      <c r="K629" s="4" t="s">
        <v>54</v>
      </c>
      <c r="L629" s="4" t="s">
        <v>56</v>
      </c>
      <c r="M629" s="4" t="s">
        <v>55</v>
      </c>
      <c r="N629" s="4"/>
      <c r="O629" s="46">
        <v>3469</v>
      </c>
      <c r="P629"/>
      <c r="Q629"/>
      <c r="R629"/>
      <c r="S629"/>
      <c r="T629"/>
    </row>
    <row r="630" spans="1:20" x14ac:dyDescent="0.25">
      <c r="A630" s="33"/>
      <c r="B630" s="4"/>
      <c r="C630" s="4"/>
      <c r="D630" s="4"/>
      <c r="E630" s="4"/>
      <c r="F630" s="4"/>
      <c r="G630" s="4"/>
      <c r="H630" s="4"/>
      <c r="I630" s="4"/>
      <c r="J630" s="4"/>
      <c r="K630" s="4" t="s">
        <v>57</v>
      </c>
      <c r="L630" s="4" t="s">
        <v>50</v>
      </c>
      <c r="M630" s="4" t="s">
        <v>58</v>
      </c>
      <c r="N630" s="4"/>
      <c r="O630" s="46">
        <v>1000</v>
      </c>
      <c r="P630"/>
      <c r="Q630"/>
      <c r="R630"/>
      <c r="S630"/>
      <c r="T630"/>
    </row>
    <row r="631" spans="1:20" x14ac:dyDescent="0.25">
      <c r="A631" s="33"/>
      <c r="B631" s="4"/>
      <c r="C631" s="4"/>
      <c r="D631" s="4"/>
      <c r="E631" s="4"/>
      <c r="F631" s="4"/>
      <c r="G631" s="4"/>
      <c r="H631" s="4"/>
      <c r="I631" s="4"/>
      <c r="J631" s="4"/>
      <c r="K631" s="4" t="s">
        <v>59</v>
      </c>
      <c r="L631" s="4" t="s">
        <v>56</v>
      </c>
      <c r="M631" s="4" t="s">
        <v>60</v>
      </c>
      <c r="N631" s="4"/>
      <c r="O631" s="46">
        <v>1000</v>
      </c>
      <c r="P631"/>
      <c r="Q631"/>
      <c r="R631"/>
      <c r="S631"/>
      <c r="T631"/>
    </row>
    <row r="632" spans="1:20" x14ac:dyDescent="0.25">
      <c r="A632" s="33"/>
      <c r="B632" s="4"/>
      <c r="C632" s="4"/>
      <c r="D632" s="4"/>
      <c r="E632" s="4"/>
      <c r="F632" s="4"/>
      <c r="G632" s="4"/>
      <c r="H632" s="4"/>
      <c r="I632" s="4"/>
      <c r="J632" s="4"/>
      <c r="K632" s="4" t="s">
        <v>61</v>
      </c>
      <c r="L632" s="4" t="s">
        <v>56</v>
      </c>
      <c r="M632" s="4" t="s">
        <v>62</v>
      </c>
      <c r="N632" s="4"/>
      <c r="O632" s="46">
        <v>1000</v>
      </c>
      <c r="P632"/>
      <c r="Q632"/>
      <c r="R632"/>
      <c r="S632"/>
      <c r="T632"/>
    </row>
    <row r="633" spans="1:20" x14ac:dyDescent="0.25">
      <c r="A633" s="33"/>
      <c r="B633" s="4"/>
      <c r="C633" s="4"/>
      <c r="D633" s="4"/>
      <c r="E633" s="4"/>
      <c r="F633" s="4"/>
      <c r="G633" s="4"/>
      <c r="H633" s="4"/>
      <c r="I633" s="4"/>
      <c r="J633" s="4"/>
      <c r="K633" s="4" t="s">
        <v>63</v>
      </c>
      <c r="L633" s="4" t="s">
        <v>56</v>
      </c>
      <c r="M633" s="4" t="s">
        <v>64</v>
      </c>
      <c r="N633" s="4"/>
      <c r="O633" s="46">
        <v>4469</v>
      </c>
      <c r="P633"/>
      <c r="Q633"/>
      <c r="R633"/>
      <c r="S633"/>
      <c r="T633"/>
    </row>
    <row r="634" spans="1:20" x14ac:dyDescent="0.25">
      <c r="A634" s="4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6"/>
      <c r="P634"/>
      <c r="Q634"/>
      <c r="R634"/>
      <c r="S634"/>
      <c r="T634"/>
    </row>
    <row r="635" spans="1:20" x14ac:dyDescent="0.25">
      <c r="A635" s="30"/>
      <c r="B635" s="4"/>
      <c r="C635" s="4"/>
      <c r="D635" s="4"/>
      <c r="E635" s="4"/>
      <c r="F635" s="4"/>
      <c r="G635" s="4"/>
      <c r="H635" s="4"/>
      <c r="I635" s="4" t="s">
        <v>68</v>
      </c>
      <c r="J635" s="4" t="s">
        <v>67</v>
      </c>
      <c r="K635" s="4"/>
      <c r="L635" s="4"/>
      <c r="M635" s="4"/>
      <c r="N635" s="4"/>
      <c r="O635" s="46"/>
      <c r="P635"/>
      <c r="Q635"/>
      <c r="R635"/>
      <c r="S635"/>
      <c r="T635"/>
    </row>
    <row r="636" spans="1:20" x14ac:dyDescent="0.25">
      <c r="A636" s="33"/>
      <c r="B636" s="4"/>
      <c r="C636" s="4"/>
      <c r="D636" s="4"/>
      <c r="E636" s="4"/>
      <c r="F636" s="4"/>
      <c r="G636" s="4"/>
      <c r="H636" s="4"/>
      <c r="I636" s="4"/>
      <c r="J636" s="4"/>
      <c r="K636" s="4" t="s">
        <v>165</v>
      </c>
      <c r="L636" s="4" t="s">
        <v>50</v>
      </c>
      <c r="M636" s="4" t="s">
        <v>166</v>
      </c>
      <c r="N636" s="4" t="s">
        <v>173</v>
      </c>
      <c r="O636" s="46">
        <v>85</v>
      </c>
      <c r="P636"/>
      <c r="Q636"/>
      <c r="R636"/>
      <c r="S636"/>
      <c r="T636"/>
    </row>
    <row r="637" spans="1:20" x14ac:dyDescent="0.25">
      <c r="A637" s="33"/>
      <c r="B637" s="4"/>
      <c r="C637" s="4"/>
      <c r="D637" s="4"/>
      <c r="E637" s="4"/>
      <c r="F637" s="4"/>
      <c r="G637" s="4"/>
      <c r="H637" s="4"/>
      <c r="I637" s="4"/>
      <c r="J637" s="4"/>
      <c r="K637" s="4" t="s">
        <v>165</v>
      </c>
      <c r="L637" s="4" t="s">
        <v>50</v>
      </c>
      <c r="M637" s="4"/>
      <c r="N637" s="4" t="s">
        <v>174</v>
      </c>
      <c r="O637" s="46">
        <v>696</v>
      </c>
      <c r="P637"/>
      <c r="Q637"/>
      <c r="R637"/>
      <c r="S637"/>
      <c r="T637"/>
    </row>
    <row r="638" spans="1:20" x14ac:dyDescent="0.25">
      <c r="A638" s="33"/>
      <c r="B638" s="4"/>
      <c r="C638" s="4"/>
      <c r="D638" s="4"/>
      <c r="E638" s="4"/>
      <c r="F638" s="4"/>
      <c r="G638" s="4"/>
      <c r="H638" s="4"/>
      <c r="I638" s="4"/>
      <c r="J638" s="4"/>
      <c r="K638" s="4" t="s">
        <v>69</v>
      </c>
      <c r="L638" s="4" t="s">
        <v>56</v>
      </c>
      <c r="M638" s="4" t="s">
        <v>70</v>
      </c>
      <c r="N638" s="4"/>
      <c r="O638" s="46">
        <v>781</v>
      </c>
      <c r="P638"/>
      <c r="Q638"/>
      <c r="R638"/>
      <c r="S638"/>
      <c r="T638"/>
    </row>
    <row r="639" spans="1:20" x14ac:dyDescent="0.25">
      <c r="A639" s="33"/>
      <c r="B639" s="4"/>
      <c r="C639" s="4"/>
      <c r="D639" s="4"/>
      <c r="E639" s="4"/>
      <c r="F639" s="4"/>
      <c r="G639" s="4"/>
      <c r="H639" s="4"/>
      <c r="I639" s="4"/>
      <c r="J639" s="4"/>
      <c r="K639" s="4" t="s">
        <v>73</v>
      </c>
      <c r="L639" s="4" t="s">
        <v>50</v>
      </c>
      <c r="M639" s="4" t="s">
        <v>74</v>
      </c>
      <c r="N639" s="4" t="s">
        <v>78</v>
      </c>
      <c r="O639" s="46">
        <v>779</v>
      </c>
      <c r="P639"/>
      <c r="Q639"/>
      <c r="R639"/>
      <c r="S639"/>
      <c r="T639"/>
    </row>
    <row r="640" spans="1:20" x14ac:dyDescent="0.25">
      <c r="A640" s="33"/>
      <c r="B640" s="4"/>
      <c r="C640" s="4"/>
      <c r="D640" s="4"/>
      <c r="E640" s="4"/>
      <c r="F640" s="4"/>
      <c r="G640" s="4"/>
      <c r="H640" s="4"/>
      <c r="I640" s="4"/>
      <c r="J640" s="4"/>
      <c r="K640" s="4" t="s">
        <v>80</v>
      </c>
      <c r="L640" s="4" t="s">
        <v>56</v>
      </c>
      <c r="M640" s="4" t="s">
        <v>81</v>
      </c>
      <c r="N640" s="4"/>
      <c r="O640" s="46">
        <v>779</v>
      </c>
      <c r="P640"/>
      <c r="Q640"/>
      <c r="R640"/>
      <c r="S640"/>
      <c r="T640"/>
    </row>
    <row r="641" spans="1:20" x14ac:dyDescent="0.25">
      <c r="A641" s="33"/>
      <c r="B641" s="4"/>
      <c r="C641" s="4"/>
      <c r="D641" s="4"/>
      <c r="E641" s="4"/>
      <c r="F641" s="4"/>
      <c r="G641" s="4"/>
      <c r="H641" s="4"/>
      <c r="I641" s="4"/>
      <c r="J641" s="4"/>
      <c r="K641" s="4" t="s">
        <v>82</v>
      </c>
      <c r="L641" s="4" t="s">
        <v>50</v>
      </c>
      <c r="M641" s="4" t="s">
        <v>83</v>
      </c>
      <c r="N641" s="4"/>
      <c r="O641" s="46">
        <v>2909</v>
      </c>
      <c r="P641"/>
      <c r="Q641"/>
      <c r="R641"/>
      <c r="S641"/>
      <c r="T641"/>
    </row>
    <row r="642" spans="1:20" x14ac:dyDescent="0.25">
      <c r="A642" s="33"/>
      <c r="B642" s="4"/>
      <c r="C642" s="4"/>
      <c r="D642" s="4"/>
      <c r="E642" s="4"/>
      <c r="F642" s="4"/>
      <c r="G642" s="4"/>
      <c r="H642" s="4"/>
      <c r="I642" s="4"/>
      <c r="J642" s="4"/>
      <c r="K642" s="4" t="s">
        <v>86</v>
      </c>
      <c r="L642" s="4" t="s">
        <v>56</v>
      </c>
      <c r="M642" s="4" t="s">
        <v>87</v>
      </c>
      <c r="N642" s="4"/>
      <c r="O642" s="46">
        <v>2909</v>
      </c>
      <c r="P642"/>
      <c r="Q642"/>
      <c r="R642"/>
      <c r="S642"/>
      <c r="T642"/>
    </row>
    <row r="643" spans="1:20" x14ac:dyDescent="0.25">
      <c r="A643" s="33"/>
      <c r="B643" s="4"/>
      <c r="C643" s="4"/>
      <c r="D643" s="4"/>
      <c r="E643" s="4"/>
      <c r="F643" s="4"/>
      <c r="G643" s="4"/>
      <c r="H643" s="4"/>
      <c r="I643" s="4"/>
      <c r="J643" s="4"/>
      <c r="K643" s="4" t="s">
        <v>88</v>
      </c>
      <c r="L643" s="4" t="s">
        <v>56</v>
      </c>
      <c r="M643" s="4" t="s">
        <v>89</v>
      </c>
      <c r="N643" s="4"/>
      <c r="O643" s="46">
        <v>4469</v>
      </c>
      <c r="P643"/>
      <c r="Q643"/>
      <c r="R643"/>
      <c r="S643"/>
      <c r="T643"/>
    </row>
    <row r="644" spans="1:20" x14ac:dyDescent="0.25">
      <c r="A644" s="4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6"/>
      <c r="P644"/>
      <c r="Q644"/>
      <c r="R644"/>
      <c r="S644"/>
      <c r="T644"/>
    </row>
    <row r="645" spans="1:20" x14ac:dyDescent="0.25">
      <c r="A645" s="30"/>
      <c r="B645" s="4"/>
      <c r="C645" s="4"/>
      <c r="D645" s="4"/>
      <c r="E645" s="4"/>
      <c r="F645" s="4"/>
      <c r="G645" s="4"/>
      <c r="H645" s="4"/>
      <c r="I645" s="4" t="s">
        <v>93</v>
      </c>
      <c r="J645" s="4" t="s">
        <v>92</v>
      </c>
      <c r="K645" s="4"/>
      <c r="L645" s="4"/>
      <c r="M645" s="4"/>
      <c r="N645" s="4"/>
      <c r="O645" s="46"/>
      <c r="P645"/>
      <c r="Q645"/>
      <c r="R645"/>
      <c r="S645"/>
      <c r="T645"/>
    </row>
    <row r="646" spans="1:20" x14ac:dyDescent="0.25">
      <c r="A646" s="33"/>
      <c r="B646" s="4"/>
      <c r="C646" s="4"/>
      <c r="D646" s="4"/>
      <c r="E646" s="4"/>
      <c r="F646" s="4"/>
      <c r="G646" s="4"/>
      <c r="H646" s="4"/>
      <c r="I646" s="4"/>
      <c r="J646" s="4"/>
      <c r="K646" s="4" t="s">
        <v>90</v>
      </c>
      <c r="L646" s="4" t="s">
        <v>50</v>
      </c>
      <c r="M646" s="4" t="s">
        <v>91</v>
      </c>
      <c r="N646" s="4"/>
      <c r="O646" s="46">
        <v>106</v>
      </c>
      <c r="P646"/>
      <c r="Q646"/>
      <c r="R646"/>
      <c r="S646"/>
      <c r="T646"/>
    </row>
    <row r="647" spans="1:20" x14ac:dyDescent="0.25">
      <c r="A647" s="33"/>
      <c r="B647" s="4"/>
      <c r="C647" s="4"/>
      <c r="D647" s="4"/>
      <c r="E647" s="4"/>
      <c r="F647" s="4"/>
      <c r="G647" s="4"/>
      <c r="H647" s="4"/>
      <c r="I647" s="4"/>
      <c r="J647" s="4"/>
      <c r="K647" s="4" t="s">
        <v>94</v>
      </c>
      <c r="L647" s="4" t="s">
        <v>50</v>
      </c>
      <c r="M647" s="4" t="s">
        <v>95</v>
      </c>
      <c r="N647" s="4"/>
      <c r="O647" s="46">
        <v>1560</v>
      </c>
      <c r="P647"/>
      <c r="Q647"/>
      <c r="R647"/>
      <c r="S647"/>
      <c r="T647"/>
    </row>
    <row r="648" spans="1:20" x14ac:dyDescent="0.25">
      <c r="A648" s="33"/>
      <c r="B648" s="4"/>
      <c r="C648" s="4"/>
      <c r="D648" s="4"/>
      <c r="E648" s="4"/>
      <c r="F648" s="4"/>
      <c r="G648" s="4"/>
      <c r="H648" s="4"/>
      <c r="I648" s="4"/>
      <c r="J648" s="4"/>
      <c r="K648" s="4" t="s">
        <v>96</v>
      </c>
      <c r="L648" s="4" t="s">
        <v>56</v>
      </c>
      <c r="M648" s="4" t="s">
        <v>97</v>
      </c>
      <c r="N648" s="4"/>
      <c r="O648" s="46">
        <v>-1559</v>
      </c>
      <c r="P648"/>
      <c r="Q648"/>
      <c r="R648"/>
      <c r="S648"/>
      <c r="T648"/>
    </row>
    <row r="649" spans="1:20" x14ac:dyDescent="0.25">
      <c r="A649" s="33"/>
      <c r="B649" s="4"/>
      <c r="C649" s="4"/>
      <c r="D649" s="4"/>
      <c r="E649" s="4"/>
      <c r="F649" s="4"/>
      <c r="G649" s="4"/>
      <c r="H649" s="4"/>
      <c r="I649" s="4"/>
      <c r="J649" s="4"/>
      <c r="K649" s="4" t="s">
        <v>98</v>
      </c>
      <c r="L649" s="4" t="s">
        <v>50</v>
      </c>
      <c r="M649" s="4" t="s">
        <v>99</v>
      </c>
      <c r="N649" s="4"/>
      <c r="O649" s="46">
        <v>-37</v>
      </c>
      <c r="P649"/>
      <c r="Q649"/>
      <c r="R649"/>
      <c r="S649"/>
      <c r="T649"/>
    </row>
    <row r="650" spans="1:20" x14ac:dyDescent="0.25">
      <c r="A650" s="33"/>
      <c r="B650" s="4"/>
      <c r="C650" s="4"/>
      <c r="D650" s="4"/>
      <c r="E650" s="4"/>
      <c r="F650" s="4"/>
      <c r="G650" s="4"/>
      <c r="H650" s="4"/>
      <c r="I650" s="4"/>
      <c r="J650" s="4"/>
      <c r="K650" s="4" t="s">
        <v>100</v>
      </c>
      <c r="L650" s="4" t="s">
        <v>50</v>
      </c>
      <c r="M650" s="4" t="s">
        <v>101</v>
      </c>
      <c r="N650" s="4"/>
      <c r="O650" s="46">
        <v>70</v>
      </c>
      <c r="P650"/>
      <c r="Q650"/>
      <c r="R650"/>
      <c r="S650"/>
      <c r="T650"/>
    </row>
    <row r="651" spans="1:20" x14ac:dyDescent="0.25">
      <c r="A651" s="33"/>
      <c r="B651" s="4"/>
      <c r="C651" s="4"/>
      <c r="D651" s="4"/>
      <c r="E651" s="4"/>
      <c r="F651" s="4"/>
      <c r="G651" s="4"/>
      <c r="H651" s="4"/>
      <c r="I651" s="4"/>
      <c r="J651" s="4"/>
      <c r="K651" s="4" t="s">
        <v>102</v>
      </c>
      <c r="L651" s="4" t="s">
        <v>56</v>
      </c>
      <c r="M651" s="4" t="s">
        <v>103</v>
      </c>
      <c r="N651" s="4"/>
      <c r="O651" s="46">
        <v>106</v>
      </c>
      <c r="P651"/>
      <c r="Q651"/>
      <c r="R651"/>
      <c r="S651"/>
      <c r="T651"/>
    </row>
    <row r="652" spans="1:20" x14ac:dyDescent="0.25">
      <c r="A652" s="33"/>
      <c r="B652" s="4"/>
      <c r="C652" s="4"/>
      <c r="D652" s="4"/>
      <c r="E652" s="4"/>
      <c r="F652" s="4"/>
      <c r="G652" s="4"/>
      <c r="H652" s="4"/>
      <c r="I652" s="4"/>
      <c r="J652" s="4"/>
      <c r="K652" s="4" t="s">
        <v>104</v>
      </c>
      <c r="L652" s="4" t="s">
        <v>56</v>
      </c>
      <c r="M652" s="4" t="s">
        <v>105</v>
      </c>
      <c r="N652" s="4"/>
      <c r="O652" s="46">
        <v>70</v>
      </c>
      <c r="P652"/>
      <c r="Q652"/>
      <c r="R652"/>
      <c r="S652"/>
      <c r="T652"/>
    </row>
    <row r="653" spans="1:20" x14ac:dyDescent="0.25">
      <c r="A653" s="4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6"/>
      <c r="P653"/>
      <c r="Q653"/>
      <c r="R653"/>
      <c r="S653"/>
      <c r="T653"/>
    </row>
    <row r="654" spans="1:20" x14ac:dyDescent="0.25">
      <c r="A654" s="30"/>
      <c r="B654" s="4"/>
      <c r="C654" s="4"/>
      <c r="D654" s="4"/>
      <c r="E654" s="4"/>
      <c r="F654" s="4"/>
      <c r="G654" s="4"/>
      <c r="H654" s="4"/>
      <c r="I654" s="4" t="s">
        <v>109</v>
      </c>
      <c r="J654" s="4" t="s">
        <v>108</v>
      </c>
      <c r="K654" s="4"/>
      <c r="L654" s="4"/>
      <c r="M654" s="4"/>
      <c r="N654" s="4"/>
      <c r="O654" s="46"/>
      <c r="P654"/>
      <c r="Q654"/>
      <c r="R654"/>
      <c r="S654"/>
      <c r="T654"/>
    </row>
    <row r="655" spans="1:20" x14ac:dyDescent="0.25">
      <c r="A655" s="33"/>
      <c r="B655" s="4"/>
      <c r="C655" s="4"/>
      <c r="D655" s="4"/>
      <c r="E655" s="4"/>
      <c r="F655" s="4"/>
      <c r="G655" s="4"/>
      <c r="H655" s="4"/>
      <c r="I655" s="4"/>
      <c r="J655" s="4"/>
      <c r="K655" s="4" t="s">
        <v>106</v>
      </c>
      <c r="L655" s="4" t="s">
        <v>56</v>
      </c>
      <c r="M655" s="4" t="s">
        <v>107</v>
      </c>
      <c r="N655" s="4"/>
      <c r="O655" s="46">
        <v>1000</v>
      </c>
      <c r="P655"/>
      <c r="Q655"/>
      <c r="R655"/>
      <c r="S655"/>
      <c r="T655"/>
    </row>
    <row r="656" spans="1:20" x14ac:dyDescent="0.25">
      <c r="A656" s="33"/>
      <c r="B656" s="4"/>
      <c r="C656" s="4"/>
      <c r="D656" s="4"/>
      <c r="E656" s="4"/>
      <c r="F656" s="4"/>
      <c r="G656" s="4"/>
      <c r="H656" s="4"/>
      <c r="I656" s="4"/>
      <c r="J656" s="4"/>
      <c r="K656" s="4" t="s">
        <v>110</v>
      </c>
      <c r="L656" s="4" t="s">
        <v>50</v>
      </c>
      <c r="M656" s="4" t="s">
        <v>111</v>
      </c>
      <c r="N656" s="4"/>
      <c r="O656" s="46">
        <v>1456</v>
      </c>
      <c r="P656"/>
      <c r="Q656"/>
      <c r="R656"/>
      <c r="S656"/>
      <c r="T656"/>
    </row>
    <row r="657" spans="1:20" x14ac:dyDescent="0.25">
      <c r="A657" s="33"/>
      <c r="B657" s="4"/>
      <c r="C657" s="4"/>
      <c r="D657" s="4"/>
      <c r="E657" s="4"/>
      <c r="F657" s="4"/>
      <c r="G657" s="4"/>
      <c r="H657" s="4"/>
      <c r="I657" s="4"/>
      <c r="J657" s="4"/>
      <c r="K657" s="4" t="s">
        <v>112</v>
      </c>
      <c r="L657" s="4" t="s">
        <v>50</v>
      </c>
      <c r="M657" s="4" t="s">
        <v>113</v>
      </c>
      <c r="N657" s="4"/>
      <c r="O657" s="46">
        <v>103</v>
      </c>
      <c r="P657"/>
      <c r="Q657"/>
      <c r="R657"/>
      <c r="S657"/>
      <c r="T657"/>
    </row>
    <row r="658" spans="1:20" x14ac:dyDescent="0.25">
      <c r="A658" s="33"/>
      <c r="B658" s="4"/>
      <c r="C658" s="4"/>
      <c r="D658" s="4"/>
      <c r="E658" s="4"/>
      <c r="F658" s="4"/>
      <c r="G658" s="4"/>
      <c r="H658" s="4"/>
      <c r="I658" s="4"/>
      <c r="J658" s="4"/>
      <c r="K658" s="4" t="s">
        <v>114</v>
      </c>
      <c r="L658" s="4" t="s">
        <v>56</v>
      </c>
      <c r="M658" s="4" t="s">
        <v>115</v>
      </c>
      <c r="N658" s="4"/>
      <c r="O658" s="46">
        <v>1559</v>
      </c>
      <c r="P658"/>
      <c r="Q658"/>
      <c r="R658"/>
      <c r="S658"/>
      <c r="T658"/>
    </row>
    <row r="659" spans="1:20" x14ac:dyDescent="0.25">
      <c r="A659" s="33"/>
      <c r="B659" s="4"/>
      <c r="C659" s="4"/>
      <c r="D659" s="4"/>
      <c r="E659" s="4"/>
      <c r="F659" s="4"/>
      <c r="G659" s="4"/>
      <c r="H659" s="4"/>
      <c r="I659" s="4"/>
      <c r="J659" s="4"/>
      <c r="K659" s="4" t="s">
        <v>116</v>
      </c>
      <c r="L659" s="4" t="s">
        <v>50</v>
      </c>
      <c r="M659" s="4" t="s">
        <v>117</v>
      </c>
      <c r="N659" s="4"/>
      <c r="O659" s="46">
        <v>-1000</v>
      </c>
      <c r="P659"/>
      <c r="Q659"/>
      <c r="R659"/>
      <c r="S659"/>
      <c r="T659"/>
    </row>
    <row r="660" spans="1:20" x14ac:dyDescent="0.25">
      <c r="A660" s="33"/>
      <c r="B660" s="4"/>
      <c r="C660" s="4"/>
      <c r="D660" s="4"/>
      <c r="E660" s="4"/>
      <c r="F660" s="4"/>
      <c r="G660" s="4"/>
      <c r="H660" s="4"/>
      <c r="I660" s="4"/>
      <c r="J660" s="4"/>
      <c r="K660" s="4" t="s">
        <v>120</v>
      </c>
      <c r="L660" s="4" t="s">
        <v>56</v>
      </c>
      <c r="M660" s="4" t="s">
        <v>121</v>
      </c>
      <c r="N660" s="4"/>
      <c r="O660" s="46">
        <v>-1000</v>
      </c>
      <c r="P660"/>
      <c r="Q660"/>
      <c r="R660"/>
      <c r="S660"/>
      <c r="T660"/>
    </row>
    <row r="661" spans="1:20" x14ac:dyDescent="0.25">
      <c r="A661" s="33"/>
      <c r="B661" s="4"/>
      <c r="C661" s="4"/>
      <c r="D661" s="4"/>
      <c r="E661" s="4"/>
      <c r="F661" s="4"/>
      <c r="G661" s="4"/>
      <c r="H661" s="4"/>
      <c r="I661" s="4"/>
      <c r="J661" s="4"/>
      <c r="K661" s="4" t="s">
        <v>122</v>
      </c>
      <c r="L661" s="4" t="s">
        <v>56</v>
      </c>
      <c r="M661" s="4" t="s">
        <v>123</v>
      </c>
      <c r="N661" s="4"/>
      <c r="O661" s="46">
        <v>559</v>
      </c>
      <c r="P661"/>
      <c r="Q661"/>
      <c r="R661"/>
      <c r="S661"/>
      <c r="T661"/>
    </row>
    <row r="662" spans="1:20" x14ac:dyDescent="0.25">
      <c r="A662" s="33"/>
      <c r="B662" s="4"/>
      <c r="C662" s="4"/>
      <c r="D662" s="4"/>
      <c r="E662" s="4"/>
      <c r="F662" s="4"/>
      <c r="G662" s="4"/>
      <c r="H662" s="4"/>
      <c r="I662" s="4"/>
      <c r="J662" s="4"/>
      <c r="K662" s="4" t="s">
        <v>124</v>
      </c>
      <c r="L662" s="4" t="s">
        <v>56</v>
      </c>
      <c r="M662" s="4" t="s">
        <v>125</v>
      </c>
      <c r="N662" s="4"/>
      <c r="O662" s="46">
        <v>559</v>
      </c>
      <c r="P662"/>
      <c r="Q662"/>
      <c r="R662"/>
      <c r="S662"/>
      <c r="T662"/>
    </row>
    <row r="663" spans="1:20" x14ac:dyDescent="0.25">
      <c r="A663" s="4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6"/>
      <c r="P663"/>
      <c r="Q663"/>
      <c r="R663"/>
      <c r="S663"/>
      <c r="T663"/>
    </row>
    <row r="664" spans="1:20" x14ac:dyDescent="0.25">
      <c r="A664" s="30"/>
      <c r="B664" s="4"/>
      <c r="C664" s="4"/>
      <c r="D664" s="4"/>
      <c r="E664" s="4" t="s">
        <v>126</v>
      </c>
      <c r="F664" s="4"/>
      <c r="G664" s="4" t="s">
        <v>175</v>
      </c>
      <c r="H664" s="4"/>
      <c r="I664" s="4"/>
      <c r="J664" s="4"/>
      <c r="K664" s="4"/>
      <c r="L664" s="4"/>
      <c r="M664" s="4"/>
      <c r="N664" s="4"/>
      <c r="O664" s="46"/>
      <c r="P664"/>
      <c r="Q664"/>
      <c r="R664"/>
      <c r="S664"/>
      <c r="T664"/>
    </row>
    <row r="665" spans="1:20" x14ac:dyDescent="0.25">
      <c r="A665" s="33"/>
      <c r="B665" s="4"/>
      <c r="C665" s="4"/>
      <c r="D665" s="4"/>
      <c r="E665" s="4"/>
      <c r="F665" s="4"/>
      <c r="G665" s="4"/>
      <c r="H665" s="4" t="s">
        <v>51</v>
      </c>
      <c r="I665" s="4"/>
      <c r="J665" s="4"/>
      <c r="K665" s="4"/>
      <c r="L665" s="4"/>
      <c r="M665" s="4"/>
      <c r="N665" s="4"/>
      <c r="O665" s="46"/>
      <c r="P665"/>
      <c r="Q665"/>
      <c r="R665"/>
      <c r="S665"/>
      <c r="T665"/>
    </row>
    <row r="666" spans="1:20" x14ac:dyDescent="0.25">
      <c r="A666" s="33"/>
      <c r="B666" s="4"/>
      <c r="C666" s="4"/>
      <c r="D666" s="4"/>
      <c r="E666" s="4"/>
      <c r="F666" s="4"/>
      <c r="G666" s="4"/>
      <c r="H666" s="4"/>
      <c r="I666" s="4" t="s">
        <v>49</v>
      </c>
      <c r="J666" s="4" t="s">
        <v>48</v>
      </c>
      <c r="K666" s="4"/>
      <c r="L666" s="4"/>
      <c r="M666" s="4"/>
      <c r="N666" s="4"/>
      <c r="O666" s="46"/>
      <c r="P666"/>
      <c r="Q666"/>
      <c r="R666"/>
      <c r="S666"/>
      <c r="T666"/>
    </row>
    <row r="667" spans="1:20" x14ac:dyDescent="0.25">
      <c r="A667" s="33"/>
      <c r="B667" s="4"/>
      <c r="C667" s="4"/>
      <c r="D667" s="4"/>
      <c r="E667" s="4"/>
      <c r="F667" s="4"/>
      <c r="G667" s="4"/>
      <c r="H667" s="4"/>
      <c r="I667" s="4"/>
      <c r="J667" s="4"/>
      <c r="K667" s="4" t="s">
        <v>128</v>
      </c>
      <c r="L667" s="4" t="s">
        <v>50</v>
      </c>
      <c r="M667" s="4" t="s">
        <v>129</v>
      </c>
      <c r="N667" s="4"/>
      <c r="O667" s="46">
        <v>16267</v>
      </c>
      <c r="P667"/>
      <c r="Q667"/>
      <c r="R667"/>
      <c r="S667"/>
      <c r="T667"/>
    </row>
    <row r="668" spans="1:20" x14ac:dyDescent="0.25">
      <c r="A668" s="33"/>
      <c r="B668" s="4"/>
      <c r="C668" s="4"/>
      <c r="D668" s="4"/>
      <c r="E668" s="4"/>
      <c r="F668" s="4"/>
      <c r="G668" s="4"/>
      <c r="H668" s="4"/>
      <c r="I668" s="4"/>
      <c r="J668" s="4"/>
      <c r="K668" s="4" t="s">
        <v>131</v>
      </c>
      <c r="L668" s="4" t="s">
        <v>56</v>
      </c>
      <c r="M668" s="4" t="s">
        <v>132</v>
      </c>
      <c r="N668" s="4"/>
      <c r="O668" s="46">
        <v>16267</v>
      </c>
      <c r="P668"/>
      <c r="Q668"/>
      <c r="R668"/>
      <c r="S668"/>
      <c r="T668"/>
    </row>
    <row r="669" spans="1:20" x14ac:dyDescent="0.25">
      <c r="A669" s="33"/>
      <c r="B669" s="4"/>
      <c r="C669" s="4"/>
      <c r="D669" s="4"/>
      <c r="E669" s="4"/>
      <c r="F669" s="4"/>
      <c r="G669" s="4"/>
      <c r="H669" s="4"/>
      <c r="I669" s="4"/>
      <c r="J669" s="4"/>
      <c r="K669" s="4" t="s">
        <v>61</v>
      </c>
      <c r="L669" s="4" t="s">
        <v>56</v>
      </c>
      <c r="M669" s="4" t="s">
        <v>62</v>
      </c>
      <c r="N669" s="4"/>
      <c r="O669" s="46">
        <v>16267</v>
      </c>
      <c r="P669"/>
      <c r="Q669"/>
      <c r="R669"/>
      <c r="S669"/>
      <c r="T669"/>
    </row>
    <row r="670" spans="1:20" x14ac:dyDescent="0.25">
      <c r="A670" s="33"/>
      <c r="B670" s="4"/>
      <c r="C670" s="4"/>
      <c r="D670" s="4"/>
      <c r="E670" s="4"/>
      <c r="F670" s="4"/>
      <c r="G670" s="4"/>
      <c r="H670" s="4"/>
      <c r="I670" s="4"/>
      <c r="J670" s="4"/>
      <c r="K670" s="4" t="s">
        <v>63</v>
      </c>
      <c r="L670" s="4" t="s">
        <v>56</v>
      </c>
      <c r="M670" s="4" t="s">
        <v>64</v>
      </c>
      <c r="N670" s="4"/>
      <c r="O670" s="46">
        <v>16267</v>
      </c>
      <c r="P670"/>
      <c r="Q670"/>
      <c r="R670"/>
      <c r="S670"/>
      <c r="T670"/>
    </row>
    <row r="671" spans="1:20" x14ac:dyDescent="0.25">
      <c r="A671" s="4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6"/>
      <c r="P671"/>
      <c r="Q671"/>
      <c r="R671"/>
      <c r="S671"/>
      <c r="T671"/>
    </row>
    <row r="672" spans="1:20" x14ac:dyDescent="0.25">
      <c r="A672" s="30"/>
      <c r="B672" s="4"/>
      <c r="C672" s="4"/>
      <c r="D672" s="4"/>
      <c r="E672" s="4"/>
      <c r="F672" s="4"/>
      <c r="G672" s="4"/>
      <c r="H672" s="4"/>
      <c r="I672" s="4" t="s">
        <v>68</v>
      </c>
      <c r="J672" s="4" t="s">
        <v>67</v>
      </c>
      <c r="K672" s="4"/>
      <c r="L672" s="4"/>
      <c r="M672" s="4"/>
      <c r="N672" s="4"/>
      <c r="O672" s="46"/>
      <c r="P672"/>
      <c r="Q672"/>
      <c r="R672"/>
      <c r="S672"/>
      <c r="T672"/>
    </row>
    <row r="673" spans="1:20" x14ac:dyDescent="0.25">
      <c r="A673" s="33"/>
      <c r="B673" s="4"/>
      <c r="C673" s="4"/>
      <c r="D673" s="4"/>
      <c r="E673" s="4"/>
      <c r="F673" s="4"/>
      <c r="G673" s="4"/>
      <c r="H673" s="4"/>
      <c r="I673" s="4"/>
      <c r="J673" s="4"/>
      <c r="K673" s="4" t="s">
        <v>65</v>
      </c>
      <c r="L673" s="4" t="s">
        <v>50</v>
      </c>
      <c r="M673" s="4" t="s">
        <v>66</v>
      </c>
      <c r="N673" s="4"/>
      <c r="O673" s="46">
        <v>14508</v>
      </c>
      <c r="P673"/>
      <c r="Q673"/>
      <c r="R673"/>
      <c r="S673"/>
      <c r="T673"/>
    </row>
    <row r="674" spans="1:20" x14ac:dyDescent="0.25">
      <c r="A674" s="33"/>
      <c r="B674" s="4"/>
      <c r="C674" s="4"/>
      <c r="D674" s="4"/>
      <c r="E674" s="4"/>
      <c r="F674" s="4"/>
      <c r="G674" s="4"/>
      <c r="H674" s="4"/>
      <c r="I674" s="4"/>
      <c r="J674" s="4"/>
      <c r="K674" s="4" t="s">
        <v>69</v>
      </c>
      <c r="L674" s="4" t="s">
        <v>56</v>
      </c>
      <c r="M674" s="4" t="s">
        <v>70</v>
      </c>
      <c r="N674" s="4"/>
      <c r="O674" s="46">
        <v>14508</v>
      </c>
      <c r="P674"/>
      <c r="Q674"/>
      <c r="R674"/>
      <c r="S674"/>
      <c r="T674"/>
    </row>
    <row r="675" spans="1:20" x14ac:dyDescent="0.25">
      <c r="A675" s="33"/>
      <c r="B675" s="4"/>
      <c r="C675" s="4"/>
      <c r="D675" s="4"/>
      <c r="E675" s="4"/>
      <c r="F675" s="4"/>
      <c r="G675" s="4"/>
      <c r="H675" s="4"/>
      <c r="I675" s="4"/>
      <c r="J675" s="4"/>
      <c r="K675" s="4" t="s">
        <v>82</v>
      </c>
      <c r="L675" s="4" t="s">
        <v>50</v>
      </c>
      <c r="M675" s="4" t="s">
        <v>83</v>
      </c>
      <c r="N675" s="4"/>
      <c r="O675" s="46">
        <v>1759</v>
      </c>
      <c r="P675"/>
      <c r="Q675"/>
      <c r="R675"/>
      <c r="S675"/>
      <c r="T675"/>
    </row>
    <row r="676" spans="1:20" x14ac:dyDescent="0.25">
      <c r="A676" s="33"/>
      <c r="B676" s="4"/>
      <c r="C676" s="4"/>
      <c r="D676" s="4"/>
      <c r="E676" s="4"/>
      <c r="F676" s="4"/>
      <c r="G676" s="4"/>
      <c r="H676" s="4"/>
      <c r="I676" s="4"/>
      <c r="J676" s="4"/>
      <c r="K676" s="4" t="s">
        <v>86</v>
      </c>
      <c r="L676" s="4" t="s">
        <v>56</v>
      </c>
      <c r="M676" s="4" t="s">
        <v>87</v>
      </c>
      <c r="N676" s="4"/>
      <c r="O676" s="46">
        <v>1759</v>
      </c>
      <c r="P676"/>
      <c r="Q676"/>
      <c r="R676"/>
      <c r="S676"/>
      <c r="T676"/>
    </row>
    <row r="677" spans="1:20" x14ac:dyDescent="0.25">
      <c r="A677" s="33"/>
      <c r="B677" s="4"/>
      <c r="C677" s="4"/>
      <c r="D677" s="4"/>
      <c r="E677" s="4"/>
      <c r="F677" s="4"/>
      <c r="G677" s="4"/>
      <c r="H677" s="4"/>
      <c r="I677" s="4"/>
      <c r="J677" s="4"/>
      <c r="K677" s="4" t="s">
        <v>88</v>
      </c>
      <c r="L677" s="4" t="s">
        <v>56</v>
      </c>
      <c r="M677" s="4" t="s">
        <v>89</v>
      </c>
      <c r="N677" s="4"/>
      <c r="O677" s="46">
        <v>16267</v>
      </c>
      <c r="P677"/>
      <c r="Q677"/>
      <c r="R677"/>
      <c r="S677"/>
      <c r="T677"/>
    </row>
    <row r="678" spans="1:20" x14ac:dyDescent="0.25">
      <c r="A678" s="4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6"/>
      <c r="P678"/>
      <c r="Q678"/>
      <c r="R678"/>
      <c r="S678"/>
      <c r="T678"/>
    </row>
    <row r="679" spans="1:20" x14ac:dyDescent="0.25">
      <c r="A679" s="30"/>
      <c r="B679" s="4"/>
      <c r="C679" s="4"/>
      <c r="D679" s="4"/>
      <c r="E679" s="4"/>
      <c r="F679" s="4"/>
      <c r="G679" s="4"/>
      <c r="H679" s="4"/>
      <c r="I679" s="4" t="s">
        <v>93</v>
      </c>
      <c r="J679" s="4" t="s">
        <v>92</v>
      </c>
      <c r="K679" s="4"/>
      <c r="L679" s="4"/>
      <c r="M679" s="4"/>
      <c r="N679" s="4"/>
      <c r="O679" s="46"/>
      <c r="P679"/>
      <c r="Q679"/>
      <c r="R679"/>
      <c r="S679"/>
      <c r="T679"/>
    </row>
    <row r="680" spans="1:20" x14ac:dyDescent="0.25">
      <c r="A680" s="33"/>
      <c r="B680" s="4"/>
      <c r="C680" s="4"/>
      <c r="D680" s="4"/>
      <c r="E680" s="4"/>
      <c r="F680" s="4"/>
      <c r="G680" s="4"/>
      <c r="H680" s="4"/>
      <c r="I680" s="4"/>
      <c r="J680" s="4"/>
      <c r="K680" s="4" t="s">
        <v>94</v>
      </c>
      <c r="L680" s="4" t="s">
        <v>50</v>
      </c>
      <c r="M680" s="4" t="s">
        <v>95</v>
      </c>
      <c r="N680" s="4"/>
      <c r="O680" s="46">
        <v>14508</v>
      </c>
      <c r="P680"/>
      <c r="Q680"/>
      <c r="R680"/>
      <c r="S680"/>
      <c r="T680"/>
    </row>
    <row r="681" spans="1:20" x14ac:dyDescent="0.25">
      <c r="A681" s="33"/>
      <c r="B681" s="4"/>
      <c r="C681" s="4"/>
      <c r="D681" s="4"/>
      <c r="E681" s="4"/>
      <c r="F681" s="4"/>
      <c r="G681" s="4"/>
      <c r="H681" s="4"/>
      <c r="I681" s="4"/>
      <c r="J681" s="4"/>
      <c r="K681" s="4" t="s">
        <v>96</v>
      </c>
      <c r="L681" s="4" t="s">
        <v>56</v>
      </c>
      <c r="M681" s="4" t="s">
        <v>97</v>
      </c>
      <c r="N681" s="4"/>
      <c r="O681" s="46">
        <v>-12631</v>
      </c>
      <c r="P681"/>
      <c r="Q681"/>
      <c r="R681"/>
      <c r="S681"/>
      <c r="T681"/>
    </row>
    <row r="682" spans="1:20" x14ac:dyDescent="0.25">
      <c r="A682" s="33"/>
      <c r="B682" s="4"/>
      <c r="C682" s="4"/>
      <c r="D682" s="4"/>
      <c r="E682" s="4"/>
      <c r="F682" s="4"/>
      <c r="G682" s="4"/>
      <c r="H682" s="4"/>
      <c r="I682" s="4"/>
      <c r="J682" s="4"/>
      <c r="K682" s="4" t="s">
        <v>100</v>
      </c>
      <c r="L682" s="4" t="s">
        <v>50</v>
      </c>
      <c r="M682" s="4" t="s">
        <v>101</v>
      </c>
      <c r="N682" s="4"/>
      <c r="O682" s="46">
        <v>1877</v>
      </c>
      <c r="P682"/>
      <c r="Q682"/>
      <c r="R682"/>
      <c r="S682"/>
      <c r="T682"/>
    </row>
    <row r="683" spans="1:20" x14ac:dyDescent="0.25">
      <c r="A683" s="33"/>
      <c r="B683" s="4"/>
      <c r="C683" s="4"/>
      <c r="D683" s="4"/>
      <c r="E683" s="4"/>
      <c r="F683" s="4"/>
      <c r="G683" s="4"/>
      <c r="H683" s="4"/>
      <c r="I683" s="4"/>
      <c r="J683" s="4"/>
      <c r="K683" s="4" t="s">
        <v>104</v>
      </c>
      <c r="L683" s="4" t="s">
        <v>56</v>
      </c>
      <c r="M683" s="4" t="s">
        <v>105</v>
      </c>
      <c r="N683" s="4"/>
      <c r="O683" s="46">
        <v>1877</v>
      </c>
      <c r="P683"/>
      <c r="Q683"/>
      <c r="R683"/>
      <c r="S683"/>
      <c r="T683"/>
    </row>
    <row r="684" spans="1:20" x14ac:dyDescent="0.25">
      <c r="A684" s="4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6"/>
      <c r="P684"/>
      <c r="Q684"/>
      <c r="R684"/>
      <c r="S684"/>
      <c r="T684"/>
    </row>
    <row r="685" spans="1:20" x14ac:dyDescent="0.25">
      <c r="A685" s="30"/>
      <c r="B685" s="4"/>
      <c r="C685" s="4"/>
      <c r="D685" s="4"/>
      <c r="E685" s="4"/>
      <c r="F685" s="4"/>
      <c r="G685" s="4"/>
      <c r="H685" s="4"/>
      <c r="I685" s="4" t="s">
        <v>109</v>
      </c>
      <c r="J685" s="4" t="s">
        <v>108</v>
      </c>
      <c r="K685" s="4"/>
      <c r="L685" s="4"/>
      <c r="M685" s="4"/>
      <c r="N685" s="4"/>
      <c r="O685" s="46"/>
      <c r="P685"/>
      <c r="Q685"/>
      <c r="R685"/>
      <c r="S685"/>
      <c r="T685"/>
    </row>
    <row r="686" spans="1:20" x14ac:dyDescent="0.25">
      <c r="A686" s="33"/>
      <c r="B686" s="4"/>
      <c r="C686" s="4"/>
      <c r="D686" s="4"/>
      <c r="E686" s="4"/>
      <c r="F686" s="4"/>
      <c r="G686" s="4"/>
      <c r="H686" s="4"/>
      <c r="I686" s="4"/>
      <c r="J686" s="4"/>
      <c r="K686" s="4" t="s">
        <v>106</v>
      </c>
      <c r="L686" s="4" t="s">
        <v>56</v>
      </c>
      <c r="M686" s="4" t="s">
        <v>107</v>
      </c>
      <c r="N686" s="4"/>
      <c r="O686" s="46">
        <v>16267</v>
      </c>
      <c r="P686"/>
      <c r="Q686"/>
      <c r="R686"/>
      <c r="S686"/>
      <c r="T686"/>
    </row>
    <row r="687" spans="1:20" x14ac:dyDescent="0.25">
      <c r="A687" s="33"/>
      <c r="B687" s="4"/>
      <c r="C687" s="4"/>
      <c r="D687" s="4"/>
      <c r="E687" s="4"/>
      <c r="F687" s="4"/>
      <c r="G687" s="4"/>
      <c r="H687" s="4"/>
      <c r="I687" s="4"/>
      <c r="J687" s="4"/>
      <c r="K687" s="4" t="s">
        <v>110</v>
      </c>
      <c r="L687" s="4" t="s">
        <v>50</v>
      </c>
      <c r="M687" s="4" t="s">
        <v>111</v>
      </c>
      <c r="N687" s="4"/>
      <c r="O687" s="46">
        <v>12631</v>
      </c>
      <c r="P687"/>
      <c r="Q687"/>
      <c r="R687"/>
      <c r="S687"/>
      <c r="T687"/>
    </row>
    <row r="688" spans="1:20" x14ac:dyDescent="0.25">
      <c r="A688" s="33"/>
      <c r="B688" s="4"/>
      <c r="C688" s="4"/>
      <c r="D688" s="4"/>
      <c r="E688" s="4"/>
      <c r="F688" s="4"/>
      <c r="G688" s="4"/>
      <c r="H688" s="4"/>
      <c r="I688" s="4"/>
      <c r="J688" s="4"/>
      <c r="K688" s="4" t="s">
        <v>114</v>
      </c>
      <c r="L688" s="4" t="s">
        <v>56</v>
      </c>
      <c r="M688" s="4" t="s">
        <v>115</v>
      </c>
      <c r="N688" s="4"/>
      <c r="O688" s="46">
        <v>12631</v>
      </c>
      <c r="P688"/>
      <c r="Q688"/>
      <c r="R688"/>
      <c r="S688"/>
      <c r="T688"/>
    </row>
    <row r="689" spans="1:20" x14ac:dyDescent="0.25">
      <c r="A689" s="33"/>
      <c r="B689" s="4"/>
      <c r="C689" s="4"/>
      <c r="D689" s="4"/>
      <c r="E689" s="4"/>
      <c r="F689" s="4"/>
      <c r="G689" s="4"/>
      <c r="H689" s="4"/>
      <c r="I689" s="4"/>
      <c r="J689" s="4"/>
      <c r="K689" s="4" t="s">
        <v>133</v>
      </c>
      <c r="L689" s="4" t="s">
        <v>56</v>
      </c>
      <c r="M689" s="4" t="s">
        <v>134</v>
      </c>
      <c r="N689" s="4"/>
      <c r="O689" s="46">
        <v>16267</v>
      </c>
      <c r="P689"/>
      <c r="Q689"/>
      <c r="R689"/>
      <c r="S689"/>
      <c r="T689"/>
    </row>
    <row r="690" spans="1:20" x14ac:dyDescent="0.25">
      <c r="A690" s="33"/>
      <c r="B690" s="4"/>
      <c r="C690" s="4"/>
      <c r="D690" s="4"/>
      <c r="E690" s="4"/>
      <c r="F690" s="4"/>
      <c r="G690" s="4"/>
      <c r="H690" s="4"/>
      <c r="I690" s="4"/>
      <c r="J690" s="4"/>
      <c r="K690" s="4" t="s">
        <v>122</v>
      </c>
      <c r="L690" s="4" t="s">
        <v>56</v>
      </c>
      <c r="M690" s="4" t="s">
        <v>123</v>
      </c>
      <c r="N690" s="4"/>
      <c r="O690" s="46">
        <v>12631</v>
      </c>
      <c r="P690"/>
      <c r="Q690"/>
      <c r="R690"/>
      <c r="S690"/>
      <c r="T690"/>
    </row>
    <row r="691" spans="1:20" x14ac:dyDescent="0.25">
      <c r="A691" s="33"/>
      <c r="B691" s="4"/>
      <c r="C691" s="4"/>
      <c r="D691" s="4"/>
      <c r="E691" s="4"/>
      <c r="F691" s="4"/>
      <c r="G691" s="4"/>
      <c r="H691" s="4"/>
      <c r="I691" s="4"/>
      <c r="J691" s="4"/>
      <c r="K691" s="4" t="s">
        <v>135</v>
      </c>
      <c r="L691" s="4" t="s">
        <v>56</v>
      </c>
      <c r="M691" s="4" t="s">
        <v>136</v>
      </c>
      <c r="N691" s="4"/>
      <c r="O691" s="46">
        <v>16267</v>
      </c>
      <c r="P691"/>
      <c r="Q691"/>
      <c r="R691"/>
      <c r="S691"/>
      <c r="T691"/>
    </row>
    <row r="692" spans="1:20" x14ac:dyDescent="0.25">
      <c r="A692" s="33"/>
      <c r="B692" s="4"/>
      <c r="C692" s="4"/>
      <c r="D692" s="4"/>
      <c r="E692" s="4"/>
      <c r="F692" s="4"/>
      <c r="G692" s="4"/>
      <c r="H692" s="4"/>
      <c r="I692" s="4"/>
      <c r="J692" s="4"/>
      <c r="K692" s="4" t="s">
        <v>124</v>
      </c>
      <c r="L692" s="4" t="s">
        <v>56</v>
      </c>
      <c r="M692" s="4" t="s">
        <v>125</v>
      </c>
      <c r="N692" s="4"/>
      <c r="O692" s="46">
        <v>12631</v>
      </c>
      <c r="P692"/>
      <c r="Q692"/>
      <c r="R692"/>
      <c r="S692"/>
      <c r="T692"/>
    </row>
    <row r="693" spans="1:20" x14ac:dyDescent="0.25">
      <c r="A693" s="4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6"/>
      <c r="P693"/>
      <c r="Q693"/>
      <c r="R693"/>
      <c r="S693"/>
      <c r="T693"/>
    </row>
    <row r="694" spans="1:20" x14ac:dyDescent="0.25">
      <c r="A694" s="30"/>
      <c r="B694" s="4"/>
      <c r="C694" s="4"/>
      <c r="D694" s="4"/>
      <c r="E694" s="4" t="s">
        <v>141</v>
      </c>
      <c r="F694" s="4"/>
      <c r="G694" s="4" t="s">
        <v>176</v>
      </c>
      <c r="H694" s="4"/>
      <c r="I694" s="4"/>
      <c r="J694" s="4"/>
      <c r="K694" s="4"/>
      <c r="L694" s="4"/>
      <c r="M694" s="4"/>
      <c r="N694" s="4"/>
      <c r="O694" s="46"/>
      <c r="P694"/>
      <c r="Q694"/>
      <c r="R694"/>
      <c r="S694"/>
      <c r="T694"/>
    </row>
    <row r="695" spans="1:20" x14ac:dyDescent="0.25">
      <c r="A695" s="33"/>
      <c r="B695" s="4"/>
      <c r="C695" s="4"/>
      <c r="D695" s="4"/>
      <c r="E695" s="4"/>
      <c r="F695" s="4"/>
      <c r="G695" s="4"/>
      <c r="H695" s="4" t="s">
        <v>51</v>
      </c>
      <c r="I695" s="4"/>
      <c r="J695" s="4"/>
      <c r="K695" s="4"/>
      <c r="L695" s="4"/>
      <c r="M695" s="4"/>
      <c r="N695" s="4"/>
      <c r="O695" s="46"/>
      <c r="P695"/>
      <c r="Q695"/>
      <c r="R695"/>
      <c r="S695"/>
      <c r="T695"/>
    </row>
    <row r="696" spans="1:20" x14ac:dyDescent="0.25">
      <c r="A696" s="33"/>
      <c r="B696" s="4"/>
      <c r="C696" s="4"/>
      <c r="D696" s="4"/>
      <c r="E696" s="4"/>
      <c r="F696" s="4"/>
      <c r="G696" s="4"/>
      <c r="H696" s="4"/>
      <c r="I696" s="4" t="s">
        <v>49</v>
      </c>
      <c r="J696" s="4" t="s">
        <v>48</v>
      </c>
      <c r="K696" s="4"/>
      <c r="L696" s="4"/>
      <c r="M696" s="4"/>
      <c r="N696" s="4"/>
      <c r="O696" s="46"/>
      <c r="P696"/>
      <c r="Q696"/>
      <c r="R696"/>
      <c r="S696"/>
      <c r="T696"/>
    </row>
    <row r="697" spans="1:20" x14ac:dyDescent="0.25">
      <c r="A697" s="33"/>
      <c r="B697" s="4"/>
      <c r="C697" s="4"/>
      <c r="D697" s="4"/>
      <c r="E697" s="4"/>
      <c r="F697" s="4"/>
      <c r="G697" s="4"/>
      <c r="H697" s="4"/>
      <c r="I697" s="4"/>
      <c r="J697" s="4"/>
      <c r="K697" s="4" t="s">
        <v>44</v>
      </c>
      <c r="L697" s="4" t="s">
        <v>50</v>
      </c>
      <c r="M697" s="4" t="s">
        <v>45</v>
      </c>
      <c r="N697" s="4"/>
      <c r="O697" s="46">
        <v>98</v>
      </c>
      <c r="P697"/>
      <c r="Q697"/>
      <c r="R697"/>
      <c r="S697"/>
      <c r="T697"/>
    </row>
    <row r="698" spans="1:20" x14ac:dyDescent="0.25">
      <c r="A698" s="33"/>
      <c r="B698" s="4"/>
      <c r="C698" s="4"/>
      <c r="D698" s="4"/>
      <c r="E698" s="4"/>
      <c r="F698" s="4"/>
      <c r="G698" s="4"/>
      <c r="H698" s="4"/>
      <c r="I698" s="4"/>
      <c r="J698" s="4"/>
      <c r="K698" s="4" t="s">
        <v>52</v>
      </c>
      <c r="L698" s="4" t="s">
        <v>50</v>
      </c>
      <c r="M698" s="4" t="s">
        <v>53</v>
      </c>
      <c r="N698" s="4"/>
      <c r="O698" s="46">
        <v>347</v>
      </c>
      <c r="P698"/>
      <c r="Q698"/>
      <c r="R698"/>
      <c r="S698"/>
      <c r="T698"/>
    </row>
    <row r="699" spans="1:20" x14ac:dyDescent="0.25">
      <c r="A699" s="33"/>
      <c r="B699" s="4"/>
      <c r="C699" s="4"/>
      <c r="D699" s="4"/>
      <c r="E699" s="4"/>
      <c r="F699" s="4"/>
      <c r="G699" s="4"/>
      <c r="H699" s="4"/>
      <c r="I699" s="4"/>
      <c r="J699" s="4"/>
      <c r="K699" s="4" t="s">
        <v>54</v>
      </c>
      <c r="L699" s="4" t="s">
        <v>56</v>
      </c>
      <c r="M699" s="4" t="s">
        <v>55</v>
      </c>
      <c r="N699" s="4"/>
      <c r="O699" s="46">
        <v>444</v>
      </c>
      <c r="P699"/>
      <c r="Q699"/>
      <c r="R699"/>
      <c r="S699"/>
      <c r="T699"/>
    </row>
    <row r="700" spans="1:20" x14ac:dyDescent="0.25">
      <c r="A700" s="33"/>
      <c r="B700" s="4"/>
      <c r="C700" s="4"/>
      <c r="D700" s="4"/>
      <c r="E700" s="4"/>
      <c r="F700" s="4"/>
      <c r="G700" s="4"/>
      <c r="H700" s="4"/>
      <c r="I700" s="4"/>
      <c r="J700" s="4"/>
      <c r="K700" s="4" t="s">
        <v>57</v>
      </c>
      <c r="L700" s="4" t="s">
        <v>50</v>
      </c>
      <c r="M700" s="4" t="s">
        <v>58</v>
      </c>
      <c r="N700" s="4"/>
      <c r="O700" s="46">
        <v>5</v>
      </c>
      <c r="P700"/>
      <c r="Q700"/>
      <c r="R700"/>
      <c r="S700"/>
      <c r="T700"/>
    </row>
    <row r="701" spans="1:20" x14ac:dyDescent="0.25">
      <c r="A701" s="33"/>
      <c r="B701" s="4"/>
      <c r="C701" s="4"/>
      <c r="D701" s="4"/>
      <c r="E701" s="4"/>
      <c r="F701" s="4"/>
      <c r="G701" s="4"/>
      <c r="H701" s="4"/>
      <c r="I701" s="4"/>
      <c r="J701" s="4"/>
      <c r="K701" s="4" t="s">
        <v>59</v>
      </c>
      <c r="L701" s="4" t="s">
        <v>56</v>
      </c>
      <c r="M701" s="4" t="s">
        <v>60</v>
      </c>
      <c r="N701" s="4"/>
      <c r="O701" s="46">
        <v>5</v>
      </c>
      <c r="P701"/>
      <c r="Q701"/>
      <c r="R701"/>
      <c r="S701"/>
      <c r="T701"/>
    </row>
    <row r="702" spans="1:20" x14ac:dyDescent="0.25">
      <c r="A702" s="33"/>
      <c r="B702" s="4"/>
      <c r="C702" s="4"/>
      <c r="D702" s="4"/>
      <c r="E702" s="4"/>
      <c r="F702" s="4"/>
      <c r="G702" s="4"/>
      <c r="H702" s="4"/>
      <c r="I702" s="4"/>
      <c r="J702" s="4"/>
      <c r="K702" s="4" t="s">
        <v>61</v>
      </c>
      <c r="L702" s="4" t="s">
        <v>56</v>
      </c>
      <c r="M702" s="4" t="s">
        <v>62</v>
      </c>
      <c r="N702" s="4"/>
      <c r="O702" s="46">
        <v>5</v>
      </c>
      <c r="P702"/>
      <c r="Q702"/>
      <c r="R702"/>
      <c r="S702"/>
      <c r="T702"/>
    </row>
    <row r="703" spans="1:20" x14ac:dyDescent="0.25">
      <c r="A703" s="33"/>
      <c r="B703" s="4"/>
      <c r="C703" s="4"/>
      <c r="D703" s="4"/>
      <c r="E703" s="4"/>
      <c r="F703" s="4"/>
      <c r="G703" s="4"/>
      <c r="H703" s="4"/>
      <c r="I703" s="4"/>
      <c r="J703" s="4"/>
      <c r="K703" s="4" t="s">
        <v>63</v>
      </c>
      <c r="L703" s="4" t="s">
        <v>56</v>
      </c>
      <c r="M703" s="4" t="s">
        <v>64</v>
      </c>
      <c r="N703" s="4"/>
      <c r="O703" s="46">
        <v>449</v>
      </c>
      <c r="P703"/>
      <c r="Q703"/>
      <c r="R703"/>
      <c r="S703"/>
      <c r="T703"/>
    </row>
    <row r="704" spans="1:20" x14ac:dyDescent="0.25">
      <c r="A704" s="4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6"/>
      <c r="P704"/>
      <c r="Q704"/>
      <c r="R704"/>
      <c r="S704"/>
      <c r="T704"/>
    </row>
    <row r="705" spans="1:20" x14ac:dyDescent="0.25">
      <c r="A705" s="30"/>
      <c r="B705" s="4"/>
      <c r="C705" s="4"/>
      <c r="D705" s="4"/>
      <c r="E705" s="4"/>
      <c r="F705" s="4"/>
      <c r="G705" s="4"/>
      <c r="H705" s="4"/>
      <c r="I705" s="4" t="s">
        <v>68</v>
      </c>
      <c r="J705" s="4" t="s">
        <v>67</v>
      </c>
      <c r="K705" s="4"/>
      <c r="L705" s="4"/>
      <c r="M705" s="4"/>
      <c r="N705" s="4"/>
      <c r="O705" s="46"/>
      <c r="P705"/>
      <c r="Q705"/>
      <c r="R705"/>
      <c r="S705"/>
      <c r="T705"/>
    </row>
    <row r="706" spans="1:20" x14ac:dyDescent="0.25">
      <c r="A706" s="33"/>
      <c r="B706" s="4"/>
      <c r="C706" s="4"/>
      <c r="D706" s="4"/>
      <c r="E706" s="4"/>
      <c r="F706" s="4"/>
      <c r="G706" s="4"/>
      <c r="H706" s="4"/>
      <c r="I706" s="4"/>
      <c r="J706" s="4"/>
      <c r="K706" s="4" t="s">
        <v>65</v>
      </c>
      <c r="L706" s="4" t="s">
        <v>50</v>
      </c>
      <c r="M706" s="4" t="s">
        <v>66</v>
      </c>
      <c r="N706" s="4"/>
      <c r="O706" s="46">
        <v>346</v>
      </c>
      <c r="P706"/>
      <c r="Q706"/>
      <c r="R706"/>
      <c r="S706"/>
      <c r="T706"/>
    </row>
    <row r="707" spans="1:20" x14ac:dyDescent="0.25">
      <c r="A707" s="33"/>
      <c r="B707" s="4"/>
      <c r="C707" s="4"/>
      <c r="D707" s="4"/>
      <c r="E707" s="4"/>
      <c r="F707" s="4"/>
      <c r="G707" s="4"/>
      <c r="H707" s="4"/>
      <c r="I707" s="4"/>
      <c r="J707" s="4"/>
      <c r="K707" s="4" t="s">
        <v>69</v>
      </c>
      <c r="L707" s="4" t="s">
        <v>56</v>
      </c>
      <c r="M707" s="4" t="s">
        <v>70</v>
      </c>
      <c r="N707" s="4"/>
      <c r="O707" s="46">
        <v>346</v>
      </c>
      <c r="P707"/>
      <c r="Q707"/>
      <c r="R707"/>
      <c r="S707"/>
      <c r="T707"/>
    </row>
    <row r="708" spans="1:20" x14ac:dyDescent="0.25">
      <c r="A708" s="33"/>
      <c r="B708" s="4"/>
      <c r="C708" s="4"/>
      <c r="D708" s="4"/>
      <c r="E708" s="4"/>
      <c r="F708" s="4"/>
      <c r="G708" s="4"/>
      <c r="H708" s="4"/>
      <c r="I708" s="4"/>
      <c r="J708" s="4"/>
      <c r="K708" s="4" t="s">
        <v>84</v>
      </c>
      <c r="L708" s="4" t="s">
        <v>50</v>
      </c>
      <c r="M708" s="4" t="s">
        <v>85</v>
      </c>
      <c r="N708" s="4"/>
      <c r="O708" s="46">
        <v>103</v>
      </c>
      <c r="P708"/>
      <c r="Q708"/>
      <c r="R708"/>
      <c r="S708"/>
      <c r="T708"/>
    </row>
    <row r="709" spans="1:20" x14ac:dyDescent="0.25">
      <c r="A709" s="33"/>
      <c r="B709" s="4"/>
      <c r="C709" s="4"/>
      <c r="D709" s="4"/>
      <c r="E709" s="4"/>
      <c r="F709" s="4"/>
      <c r="G709" s="4"/>
      <c r="H709" s="4"/>
      <c r="I709" s="4"/>
      <c r="J709" s="4"/>
      <c r="K709" s="4" t="s">
        <v>86</v>
      </c>
      <c r="L709" s="4" t="s">
        <v>56</v>
      </c>
      <c r="M709" s="4" t="s">
        <v>87</v>
      </c>
      <c r="N709" s="4"/>
      <c r="O709" s="46">
        <v>103</v>
      </c>
      <c r="P709"/>
      <c r="Q709"/>
      <c r="R709"/>
      <c r="S709"/>
      <c r="T709"/>
    </row>
    <row r="710" spans="1:20" x14ac:dyDescent="0.25">
      <c r="A710" s="33"/>
      <c r="B710" s="4"/>
      <c r="C710" s="4"/>
      <c r="D710" s="4"/>
      <c r="E710" s="4"/>
      <c r="F710" s="4"/>
      <c r="G710" s="4"/>
      <c r="H710" s="4"/>
      <c r="I710" s="4"/>
      <c r="J710" s="4"/>
      <c r="K710" s="4" t="s">
        <v>88</v>
      </c>
      <c r="L710" s="4" t="s">
        <v>56</v>
      </c>
      <c r="M710" s="4" t="s">
        <v>89</v>
      </c>
      <c r="N710" s="4"/>
      <c r="O710" s="46">
        <v>449</v>
      </c>
      <c r="P710"/>
      <c r="Q710"/>
      <c r="R710"/>
      <c r="S710"/>
      <c r="T710"/>
    </row>
    <row r="711" spans="1:20" x14ac:dyDescent="0.25">
      <c r="A711" s="4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6"/>
      <c r="P711"/>
      <c r="Q711"/>
      <c r="R711"/>
      <c r="S711"/>
      <c r="T711"/>
    </row>
    <row r="712" spans="1:20" x14ac:dyDescent="0.25">
      <c r="A712" s="30"/>
      <c r="B712" s="4"/>
      <c r="C712" s="4"/>
      <c r="D712" s="4"/>
      <c r="E712" s="4"/>
      <c r="F712" s="4"/>
      <c r="G712" s="4"/>
      <c r="H712" s="4"/>
      <c r="I712" s="4" t="s">
        <v>93</v>
      </c>
      <c r="J712" s="4" t="s">
        <v>92</v>
      </c>
      <c r="K712" s="4"/>
      <c r="L712" s="4"/>
      <c r="M712" s="4"/>
      <c r="N712" s="4"/>
      <c r="O712" s="46"/>
      <c r="P712"/>
      <c r="Q712"/>
      <c r="R712"/>
      <c r="S712"/>
      <c r="T712"/>
    </row>
    <row r="713" spans="1:20" x14ac:dyDescent="0.25">
      <c r="A713" s="33"/>
      <c r="B713" s="4"/>
      <c r="C713" s="4"/>
      <c r="D713" s="4"/>
      <c r="E713" s="4"/>
      <c r="F713" s="4"/>
      <c r="G713" s="4"/>
      <c r="H713" s="4"/>
      <c r="I713" s="4"/>
      <c r="J713" s="4"/>
      <c r="K713" s="4" t="s">
        <v>90</v>
      </c>
      <c r="L713" s="4" t="s">
        <v>50</v>
      </c>
      <c r="M713" s="4" t="s">
        <v>91</v>
      </c>
      <c r="N713" s="4"/>
      <c r="O713" s="46">
        <v>2169</v>
      </c>
      <c r="P713"/>
      <c r="Q713"/>
      <c r="R713"/>
      <c r="S713"/>
      <c r="T713"/>
    </row>
    <row r="714" spans="1:20" x14ac:dyDescent="0.25">
      <c r="A714" s="33"/>
      <c r="B714" s="4"/>
      <c r="C714" s="4"/>
      <c r="D714" s="4"/>
      <c r="E714" s="4"/>
      <c r="F714" s="4"/>
      <c r="G714" s="4"/>
      <c r="H714" s="4"/>
      <c r="I714" s="4"/>
      <c r="J714" s="4"/>
      <c r="K714" s="4" t="s">
        <v>145</v>
      </c>
      <c r="L714" s="4" t="s">
        <v>50</v>
      </c>
      <c r="M714" s="4" t="s">
        <v>146</v>
      </c>
      <c r="N714" s="4"/>
      <c r="O714" s="46">
        <v>346</v>
      </c>
      <c r="P714"/>
      <c r="Q714"/>
      <c r="R714"/>
      <c r="S714"/>
      <c r="T714"/>
    </row>
    <row r="715" spans="1:20" x14ac:dyDescent="0.25">
      <c r="A715" s="33"/>
      <c r="B715" s="4"/>
      <c r="C715" s="4"/>
      <c r="D715" s="4"/>
      <c r="E715" s="4"/>
      <c r="F715" s="4"/>
      <c r="G715" s="4"/>
      <c r="H715" s="4"/>
      <c r="I715" s="4"/>
      <c r="J715" s="4"/>
      <c r="K715" s="4" t="s">
        <v>96</v>
      </c>
      <c r="L715" s="4" t="s">
        <v>56</v>
      </c>
      <c r="M715" s="4" t="s">
        <v>97</v>
      </c>
      <c r="N715" s="4"/>
      <c r="O715" s="46">
        <v>-2053</v>
      </c>
      <c r="P715"/>
      <c r="Q715"/>
      <c r="R715"/>
      <c r="S715"/>
      <c r="T715"/>
    </row>
    <row r="716" spans="1:20" x14ac:dyDescent="0.25">
      <c r="A716" s="33"/>
      <c r="B716" s="4"/>
      <c r="C716" s="4"/>
      <c r="D716" s="4"/>
      <c r="E716" s="4"/>
      <c r="F716" s="4"/>
      <c r="G716" s="4"/>
      <c r="H716" s="4"/>
      <c r="I716" s="4"/>
      <c r="J716" s="4"/>
      <c r="K716" s="4" t="s">
        <v>147</v>
      </c>
      <c r="L716" s="4" t="s">
        <v>50</v>
      </c>
      <c r="M716" s="4" t="s">
        <v>148</v>
      </c>
      <c r="N716" s="4"/>
      <c r="O716" s="46">
        <v>-347</v>
      </c>
      <c r="P716"/>
      <c r="Q716"/>
      <c r="R716"/>
      <c r="S716"/>
      <c r="T716"/>
    </row>
    <row r="717" spans="1:20" x14ac:dyDescent="0.25">
      <c r="A717" s="33"/>
      <c r="B717" s="4"/>
      <c r="C717" s="4"/>
      <c r="D717" s="4"/>
      <c r="E717" s="4"/>
      <c r="F717" s="4"/>
      <c r="G717" s="4"/>
      <c r="H717" s="4"/>
      <c r="I717" s="4"/>
      <c r="J717" s="4"/>
      <c r="K717" s="4" t="s">
        <v>100</v>
      </c>
      <c r="L717" s="4" t="s">
        <v>50</v>
      </c>
      <c r="M717" s="4" t="s">
        <v>101</v>
      </c>
      <c r="N717" s="4"/>
      <c r="O717" s="46">
        <v>115</v>
      </c>
      <c r="P717"/>
      <c r="Q717"/>
      <c r="R717"/>
      <c r="S717"/>
      <c r="T717"/>
    </row>
    <row r="718" spans="1:20" x14ac:dyDescent="0.25">
      <c r="A718" s="33"/>
      <c r="B718" s="4"/>
      <c r="C718" s="4"/>
      <c r="D718" s="4"/>
      <c r="E718" s="4"/>
      <c r="F718" s="4"/>
      <c r="G718" s="4"/>
      <c r="H718" s="4"/>
      <c r="I718" s="4"/>
      <c r="J718" s="4"/>
      <c r="K718" s="4" t="s">
        <v>102</v>
      </c>
      <c r="L718" s="4" t="s">
        <v>56</v>
      </c>
      <c r="M718" s="4" t="s">
        <v>103</v>
      </c>
      <c r="N718" s="4"/>
      <c r="O718" s="46">
        <v>2169</v>
      </c>
      <c r="P718"/>
      <c r="Q718"/>
      <c r="R718"/>
      <c r="S718"/>
      <c r="T718"/>
    </row>
    <row r="719" spans="1:20" x14ac:dyDescent="0.25">
      <c r="A719" s="33"/>
      <c r="B719" s="4"/>
      <c r="C719" s="4"/>
      <c r="D719" s="4"/>
      <c r="E719" s="4"/>
      <c r="F719" s="4"/>
      <c r="G719" s="4"/>
      <c r="H719" s="4"/>
      <c r="I719" s="4"/>
      <c r="J719" s="4"/>
      <c r="K719" s="4" t="s">
        <v>104</v>
      </c>
      <c r="L719" s="4" t="s">
        <v>56</v>
      </c>
      <c r="M719" s="4" t="s">
        <v>105</v>
      </c>
      <c r="N719" s="4"/>
      <c r="O719" s="46">
        <v>115</v>
      </c>
      <c r="P719"/>
      <c r="Q719"/>
      <c r="R719"/>
      <c r="S719"/>
      <c r="T719"/>
    </row>
    <row r="720" spans="1:20" x14ac:dyDescent="0.25">
      <c r="A720" s="4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6"/>
      <c r="P720"/>
      <c r="Q720"/>
      <c r="R720"/>
      <c r="S720"/>
      <c r="T720"/>
    </row>
    <row r="721" spans="1:20" x14ac:dyDescent="0.25">
      <c r="A721" s="30"/>
      <c r="B721" s="4"/>
      <c r="C721" s="4"/>
      <c r="D721" s="4"/>
      <c r="E721" s="4"/>
      <c r="F721" s="4"/>
      <c r="G721" s="4"/>
      <c r="H721" s="4"/>
      <c r="I721" s="4" t="s">
        <v>109</v>
      </c>
      <c r="J721" s="4" t="s">
        <v>108</v>
      </c>
      <c r="K721" s="4"/>
      <c r="L721" s="4"/>
      <c r="M721" s="4"/>
      <c r="N721" s="4"/>
      <c r="O721" s="46"/>
      <c r="P721"/>
      <c r="Q721"/>
      <c r="R721"/>
      <c r="S721"/>
      <c r="T721"/>
    </row>
    <row r="722" spans="1:20" x14ac:dyDescent="0.25">
      <c r="A722" s="33"/>
      <c r="B722" s="4"/>
      <c r="C722" s="4"/>
      <c r="D722" s="4"/>
      <c r="E722" s="4"/>
      <c r="F722" s="4"/>
      <c r="G722" s="4"/>
      <c r="H722" s="4"/>
      <c r="I722" s="4"/>
      <c r="J722" s="4"/>
      <c r="K722" s="4" t="s">
        <v>106</v>
      </c>
      <c r="L722" s="4" t="s">
        <v>56</v>
      </c>
      <c r="M722" s="4" t="s">
        <v>107</v>
      </c>
      <c r="N722" s="4"/>
      <c r="O722" s="46">
        <v>5</v>
      </c>
      <c r="P722"/>
      <c r="Q722"/>
      <c r="R722"/>
      <c r="S722"/>
      <c r="T722"/>
    </row>
    <row r="723" spans="1:20" x14ac:dyDescent="0.25">
      <c r="A723" s="33"/>
      <c r="B723" s="4"/>
      <c r="C723" s="4"/>
      <c r="D723" s="4"/>
      <c r="E723" s="4"/>
      <c r="F723" s="4"/>
      <c r="G723" s="4"/>
      <c r="H723" s="4"/>
      <c r="I723" s="4"/>
      <c r="J723" s="4"/>
      <c r="K723" s="4" t="s">
        <v>112</v>
      </c>
      <c r="L723" s="4" t="s">
        <v>50</v>
      </c>
      <c r="M723" s="4" t="s">
        <v>113</v>
      </c>
      <c r="N723" s="4"/>
      <c r="O723" s="46">
        <v>2053</v>
      </c>
      <c r="P723"/>
      <c r="Q723"/>
      <c r="R723"/>
      <c r="S723"/>
      <c r="T723"/>
    </row>
    <row r="724" spans="1:20" x14ac:dyDescent="0.25">
      <c r="A724" s="33"/>
      <c r="B724" s="4"/>
      <c r="C724" s="4"/>
      <c r="D724" s="4"/>
      <c r="E724" s="4"/>
      <c r="F724" s="4"/>
      <c r="G724" s="4"/>
      <c r="H724" s="4"/>
      <c r="I724" s="4"/>
      <c r="J724" s="4"/>
      <c r="K724" s="4" t="s">
        <v>114</v>
      </c>
      <c r="L724" s="4" t="s">
        <v>56</v>
      </c>
      <c r="M724" s="4" t="s">
        <v>115</v>
      </c>
      <c r="N724" s="4"/>
      <c r="O724" s="46">
        <v>2053</v>
      </c>
      <c r="P724"/>
      <c r="Q724"/>
      <c r="R724"/>
      <c r="S724"/>
      <c r="T724"/>
    </row>
    <row r="725" spans="1:20" x14ac:dyDescent="0.25">
      <c r="A725" s="33"/>
      <c r="B725" s="4"/>
      <c r="C725" s="4"/>
      <c r="D725" s="4"/>
      <c r="E725" s="4"/>
      <c r="F725" s="4"/>
      <c r="G725" s="4"/>
      <c r="H725" s="4"/>
      <c r="I725" s="4"/>
      <c r="J725" s="4"/>
      <c r="K725" s="4" t="s">
        <v>116</v>
      </c>
      <c r="L725" s="4" t="s">
        <v>50</v>
      </c>
      <c r="M725" s="4" t="s">
        <v>117</v>
      </c>
      <c r="N725" s="4"/>
      <c r="O725" s="46">
        <v>-1</v>
      </c>
      <c r="P725"/>
      <c r="Q725"/>
      <c r="R725"/>
      <c r="S725"/>
      <c r="T725"/>
    </row>
    <row r="726" spans="1:20" x14ac:dyDescent="0.25">
      <c r="A726" s="33"/>
      <c r="B726" s="4"/>
      <c r="C726" s="4"/>
      <c r="D726" s="4"/>
      <c r="E726" s="4"/>
      <c r="F726" s="4"/>
      <c r="G726" s="4"/>
      <c r="H726" s="4"/>
      <c r="I726" s="4"/>
      <c r="J726" s="4"/>
      <c r="K726" s="4" t="s">
        <v>118</v>
      </c>
      <c r="L726" s="4" t="s">
        <v>50</v>
      </c>
      <c r="M726" s="4" t="s">
        <v>119</v>
      </c>
      <c r="N726" s="4"/>
      <c r="O726" s="46">
        <v>-4</v>
      </c>
      <c r="P726"/>
      <c r="Q726"/>
      <c r="R726"/>
      <c r="S726"/>
      <c r="T726"/>
    </row>
    <row r="727" spans="1:20" x14ac:dyDescent="0.25">
      <c r="A727" s="33"/>
      <c r="B727" s="4"/>
      <c r="C727" s="4"/>
      <c r="D727" s="4"/>
      <c r="E727" s="4"/>
      <c r="F727" s="4"/>
      <c r="G727" s="4"/>
      <c r="H727" s="4"/>
      <c r="I727" s="4"/>
      <c r="J727" s="4"/>
      <c r="K727" s="4" t="s">
        <v>120</v>
      </c>
      <c r="L727" s="4" t="s">
        <v>56</v>
      </c>
      <c r="M727" s="4" t="s">
        <v>121</v>
      </c>
      <c r="N727" s="4"/>
      <c r="O727" s="46">
        <v>-5</v>
      </c>
      <c r="P727"/>
      <c r="Q727"/>
      <c r="R727"/>
      <c r="S727"/>
      <c r="T727"/>
    </row>
    <row r="728" spans="1:20" x14ac:dyDescent="0.25">
      <c r="A728" s="33"/>
      <c r="B728" s="4"/>
      <c r="C728" s="4"/>
      <c r="D728" s="4"/>
      <c r="E728" s="4"/>
      <c r="F728" s="4"/>
      <c r="G728" s="4"/>
      <c r="H728" s="4"/>
      <c r="I728" s="4"/>
      <c r="J728" s="4"/>
      <c r="K728" s="4" t="s">
        <v>122</v>
      </c>
      <c r="L728" s="4" t="s">
        <v>56</v>
      </c>
      <c r="M728" s="4" t="s">
        <v>123</v>
      </c>
      <c r="N728" s="4"/>
      <c r="O728" s="46">
        <v>2048</v>
      </c>
      <c r="P728"/>
      <c r="Q728"/>
      <c r="R728"/>
      <c r="S728"/>
      <c r="T728"/>
    </row>
    <row r="729" spans="1:20" x14ac:dyDescent="0.25">
      <c r="A729" s="33"/>
      <c r="B729" s="4"/>
      <c r="C729" s="4"/>
      <c r="D729" s="4"/>
      <c r="E729" s="4"/>
      <c r="F729" s="4"/>
      <c r="G729" s="4"/>
      <c r="H729" s="4"/>
      <c r="I729" s="4"/>
      <c r="J729" s="4"/>
      <c r="K729" s="4" t="s">
        <v>124</v>
      </c>
      <c r="L729" s="4" t="s">
        <v>56</v>
      </c>
      <c r="M729" s="4" t="s">
        <v>125</v>
      </c>
      <c r="N729" s="4"/>
      <c r="O729" s="46">
        <v>2048</v>
      </c>
      <c r="P729"/>
      <c r="Q729"/>
      <c r="R729"/>
      <c r="S729"/>
      <c r="T729"/>
    </row>
    <row r="730" spans="1:20" x14ac:dyDescent="0.25">
      <c r="A730" s="4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6"/>
      <c r="P730"/>
      <c r="Q730"/>
      <c r="R730"/>
      <c r="S730"/>
      <c r="T730"/>
    </row>
    <row r="731" spans="1:20" x14ac:dyDescent="0.25">
      <c r="A731" s="30"/>
      <c r="B731" s="4"/>
      <c r="C731" s="4"/>
      <c r="D731" s="4"/>
      <c r="E731" s="4" t="s">
        <v>138</v>
      </c>
      <c r="F731" s="4"/>
      <c r="G731" s="4" t="s">
        <v>177</v>
      </c>
      <c r="H731" s="4"/>
      <c r="I731" s="4"/>
      <c r="J731" s="4"/>
      <c r="K731" s="4"/>
      <c r="L731" s="4"/>
      <c r="M731" s="4"/>
      <c r="N731" s="4"/>
      <c r="O731" s="46"/>
      <c r="P731"/>
      <c r="Q731"/>
      <c r="R731"/>
      <c r="S731"/>
      <c r="T731"/>
    </row>
    <row r="732" spans="1:20" x14ac:dyDescent="0.25">
      <c r="A732" s="33"/>
      <c r="B732" s="4"/>
      <c r="C732" s="4"/>
      <c r="D732" s="4"/>
      <c r="E732" s="4"/>
      <c r="F732" s="4"/>
      <c r="G732" s="4"/>
      <c r="H732" s="4" t="s">
        <v>51</v>
      </c>
      <c r="I732" s="4"/>
      <c r="J732" s="4"/>
      <c r="K732" s="4"/>
      <c r="L732" s="4"/>
      <c r="M732" s="4"/>
      <c r="N732" s="4"/>
      <c r="O732" s="46"/>
      <c r="P732"/>
      <c r="Q732"/>
      <c r="R732"/>
      <c r="S732"/>
      <c r="T732"/>
    </row>
    <row r="733" spans="1:20" x14ac:dyDescent="0.25">
      <c r="A733" s="33"/>
      <c r="B733" s="4"/>
      <c r="C733" s="4"/>
      <c r="D733" s="4"/>
      <c r="E733" s="4"/>
      <c r="F733" s="4"/>
      <c r="G733" s="4"/>
      <c r="H733" s="4"/>
      <c r="I733" s="4" t="s">
        <v>49</v>
      </c>
      <c r="J733" s="4" t="s">
        <v>48</v>
      </c>
      <c r="K733" s="4"/>
      <c r="L733" s="4"/>
      <c r="M733" s="4"/>
      <c r="N733" s="4"/>
      <c r="O733" s="46"/>
      <c r="P733"/>
      <c r="Q733"/>
      <c r="R733"/>
      <c r="S733"/>
      <c r="T733"/>
    </row>
    <row r="734" spans="1:20" x14ac:dyDescent="0.25">
      <c r="A734" s="33"/>
      <c r="B734" s="4"/>
      <c r="C734" s="4"/>
      <c r="D734" s="4"/>
      <c r="E734" s="4"/>
      <c r="F734" s="4"/>
      <c r="G734" s="4"/>
      <c r="H734" s="4"/>
      <c r="I734" s="4"/>
      <c r="J734" s="4"/>
      <c r="K734" s="4" t="s">
        <v>44</v>
      </c>
      <c r="L734" s="4" t="s">
        <v>50</v>
      </c>
      <c r="M734" s="4" t="s">
        <v>45</v>
      </c>
      <c r="N734" s="4"/>
      <c r="O734" s="46">
        <v>23</v>
      </c>
      <c r="P734"/>
      <c r="Q734"/>
      <c r="R734"/>
      <c r="S734"/>
      <c r="T734"/>
    </row>
    <row r="735" spans="1:20" x14ac:dyDescent="0.25">
      <c r="A735" s="33"/>
      <c r="B735" s="4"/>
      <c r="C735" s="4"/>
      <c r="D735" s="4"/>
      <c r="E735" s="4"/>
      <c r="F735" s="4"/>
      <c r="G735" s="4"/>
      <c r="H735" s="4"/>
      <c r="I735" s="4"/>
      <c r="J735" s="4"/>
      <c r="K735" s="4" t="s">
        <v>52</v>
      </c>
      <c r="L735" s="4" t="s">
        <v>50</v>
      </c>
      <c r="M735" s="4" t="s">
        <v>53</v>
      </c>
      <c r="N735" s="4"/>
      <c r="O735" s="46">
        <v>21</v>
      </c>
      <c r="P735"/>
      <c r="Q735"/>
      <c r="R735"/>
      <c r="S735"/>
      <c r="T735"/>
    </row>
    <row r="736" spans="1:20" x14ac:dyDescent="0.25">
      <c r="A736" s="33"/>
      <c r="B736" s="4"/>
      <c r="C736" s="4"/>
      <c r="D736" s="4"/>
      <c r="E736" s="4"/>
      <c r="F736" s="4"/>
      <c r="G736" s="4"/>
      <c r="H736" s="4"/>
      <c r="I736" s="4"/>
      <c r="J736" s="4"/>
      <c r="K736" s="4" t="s">
        <v>54</v>
      </c>
      <c r="L736" s="4" t="s">
        <v>56</v>
      </c>
      <c r="M736" s="4" t="s">
        <v>55</v>
      </c>
      <c r="N736" s="4"/>
      <c r="O736" s="46">
        <v>44</v>
      </c>
      <c r="P736"/>
      <c r="Q736"/>
      <c r="R736"/>
      <c r="S736"/>
      <c r="T736"/>
    </row>
    <row r="737" spans="1:20" x14ac:dyDescent="0.25">
      <c r="A737" s="33"/>
      <c r="B737" s="4"/>
      <c r="C737" s="4"/>
      <c r="D737" s="4"/>
      <c r="E737" s="4"/>
      <c r="F737" s="4"/>
      <c r="G737" s="4"/>
      <c r="H737" s="4"/>
      <c r="I737" s="4"/>
      <c r="J737" s="4"/>
      <c r="K737" s="4" t="s">
        <v>63</v>
      </c>
      <c r="L737" s="4" t="s">
        <v>56</v>
      </c>
      <c r="M737" s="4" t="s">
        <v>64</v>
      </c>
      <c r="N737" s="4"/>
      <c r="O737" s="46">
        <v>44</v>
      </c>
      <c r="P737"/>
      <c r="Q737"/>
      <c r="R737"/>
      <c r="S737"/>
      <c r="T737"/>
    </row>
    <row r="738" spans="1:20" x14ac:dyDescent="0.25">
      <c r="A738" s="4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6"/>
      <c r="P738"/>
      <c r="Q738"/>
      <c r="R738"/>
      <c r="S738"/>
      <c r="T738"/>
    </row>
    <row r="739" spans="1:20" x14ac:dyDescent="0.25">
      <c r="A739" s="30"/>
      <c r="B739" s="4"/>
      <c r="C739" s="4"/>
      <c r="D739" s="4"/>
      <c r="E739" s="4"/>
      <c r="F739" s="4"/>
      <c r="G739" s="4"/>
      <c r="H739" s="4"/>
      <c r="I739" s="4" t="s">
        <v>68</v>
      </c>
      <c r="J739" s="4" t="s">
        <v>67</v>
      </c>
      <c r="K739" s="4"/>
      <c r="L739" s="4"/>
      <c r="M739" s="4"/>
      <c r="N739" s="4"/>
      <c r="O739" s="46"/>
      <c r="P739"/>
      <c r="Q739"/>
      <c r="R739"/>
      <c r="S739"/>
      <c r="T739"/>
    </row>
    <row r="740" spans="1:20" x14ac:dyDescent="0.25">
      <c r="A740" s="33"/>
      <c r="B740" s="4"/>
      <c r="C740" s="4"/>
      <c r="D740" s="4"/>
      <c r="E740" s="4"/>
      <c r="F740" s="4"/>
      <c r="G740" s="4"/>
      <c r="H740" s="4"/>
      <c r="I740" s="4"/>
      <c r="J740" s="4"/>
      <c r="K740" s="4" t="s">
        <v>84</v>
      </c>
      <c r="L740" s="4" t="s">
        <v>50</v>
      </c>
      <c r="M740" s="4" t="s">
        <v>85</v>
      </c>
      <c r="N740" s="4"/>
      <c r="O740" s="46">
        <v>44</v>
      </c>
      <c r="P740"/>
      <c r="Q740"/>
      <c r="R740"/>
      <c r="S740"/>
      <c r="T740"/>
    </row>
    <row r="741" spans="1:20" x14ac:dyDescent="0.25">
      <c r="A741" s="33"/>
      <c r="B741" s="4"/>
      <c r="C741" s="4"/>
      <c r="D741" s="4"/>
      <c r="E741" s="4"/>
      <c r="F741" s="4"/>
      <c r="G741" s="4"/>
      <c r="H741" s="4"/>
      <c r="I741" s="4"/>
      <c r="J741" s="4"/>
      <c r="K741" s="4" t="s">
        <v>86</v>
      </c>
      <c r="L741" s="4" t="s">
        <v>56</v>
      </c>
      <c r="M741" s="4" t="s">
        <v>87</v>
      </c>
      <c r="N741" s="4"/>
      <c r="O741" s="46">
        <v>44</v>
      </c>
      <c r="P741"/>
      <c r="Q741"/>
      <c r="R741"/>
      <c r="S741"/>
      <c r="T741"/>
    </row>
    <row r="742" spans="1:20" x14ac:dyDescent="0.25">
      <c r="A742" s="33"/>
      <c r="B742" s="4"/>
      <c r="C742" s="4"/>
      <c r="D742" s="4"/>
      <c r="E742" s="4"/>
      <c r="F742" s="4"/>
      <c r="G742" s="4"/>
      <c r="H742" s="4"/>
      <c r="I742" s="4"/>
      <c r="J742" s="4"/>
      <c r="K742" s="4" t="s">
        <v>88</v>
      </c>
      <c r="L742" s="4" t="s">
        <v>56</v>
      </c>
      <c r="M742" s="4" t="s">
        <v>89</v>
      </c>
      <c r="N742" s="4"/>
      <c r="O742" s="46">
        <v>44</v>
      </c>
      <c r="P742"/>
      <c r="Q742"/>
      <c r="R742"/>
      <c r="S742"/>
      <c r="T742"/>
    </row>
    <row r="743" spans="1:20" x14ac:dyDescent="0.25">
      <c r="A743" s="4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6"/>
      <c r="P743"/>
      <c r="Q743"/>
      <c r="R743"/>
      <c r="S743"/>
      <c r="T743"/>
    </row>
    <row r="744" spans="1:20" x14ac:dyDescent="0.25">
      <c r="A744" s="30"/>
      <c r="B744" s="4"/>
      <c r="C744" s="4"/>
      <c r="D744" s="4"/>
      <c r="E744" s="4"/>
      <c r="F744" s="4"/>
      <c r="G744" s="4"/>
      <c r="H744" s="4"/>
      <c r="I744" s="4" t="s">
        <v>93</v>
      </c>
      <c r="J744" s="4" t="s">
        <v>92</v>
      </c>
      <c r="K744" s="4"/>
      <c r="L744" s="4"/>
      <c r="M744" s="4"/>
      <c r="N744" s="4"/>
      <c r="O744" s="46"/>
      <c r="P744"/>
      <c r="Q744"/>
      <c r="R744"/>
      <c r="S744"/>
      <c r="T744"/>
    </row>
    <row r="745" spans="1:20" x14ac:dyDescent="0.25">
      <c r="A745" s="33"/>
      <c r="B745" s="4"/>
      <c r="C745" s="4"/>
      <c r="D745" s="4"/>
      <c r="E745" s="4"/>
      <c r="F745" s="4"/>
      <c r="G745" s="4"/>
      <c r="H745" s="4"/>
      <c r="I745" s="4"/>
      <c r="J745" s="4"/>
      <c r="K745" s="4" t="s">
        <v>90</v>
      </c>
      <c r="L745" s="4" t="s">
        <v>50</v>
      </c>
      <c r="M745" s="4" t="s">
        <v>91</v>
      </c>
      <c r="N745" s="4"/>
      <c r="O745" s="46">
        <v>175</v>
      </c>
      <c r="P745"/>
      <c r="Q745"/>
      <c r="R745"/>
      <c r="S745"/>
      <c r="T745"/>
    </row>
    <row r="746" spans="1:20" x14ac:dyDescent="0.25">
      <c r="A746" s="33"/>
      <c r="B746" s="4"/>
      <c r="C746" s="4"/>
      <c r="D746" s="4"/>
      <c r="E746" s="4"/>
      <c r="F746" s="4"/>
      <c r="G746" s="4"/>
      <c r="H746" s="4"/>
      <c r="I746" s="4"/>
      <c r="J746" s="4"/>
      <c r="K746" s="4" t="s">
        <v>96</v>
      </c>
      <c r="L746" s="4" t="s">
        <v>56</v>
      </c>
      <c r="M746" s="4" t="s">
        <v>97</v>
      </c>
      <c r="N746" s="4"/>
      <c r="O746" s="46">
        <v>-82</v>
      </c>
      <c r="P746"/>
      <c r="Q746"/>
      <c r="R746"/>
      <c r="S746"/>
      <c r="T746"/>
    </row>
    <row r="747" spans="1:20" x14ac:dyDescent="0.25">
      <c r="A747" s="33"/>
      <c r="B747" s="4"/>
      <c r="C747" s="4"/>
      <c r="D747" s="4"/>
      <c r="E747" s="4"/>
      <c r="F747" s="4"/>
      <c r="G747" s="4"/>
      <c r="H747" s="4"/>
      <c r="I747" s="4"/>
      <c r="J747" s="4"/>
      <c r="K747" s="4" t="s">
        <v>147</v>
      </c>
      <c r="L747" s="4" t="s">
        <v>50</v>
      </c>
      <c r="M747" s="4" t="s">
        <v>148</v>
      </c>
      <c r="N747" s="4"/>
      <c r="O747" s="46">
        <v>-21</v>
      </c>
      <c r="P747"/>
      <c r="Q747"/>
      <c r="R747"/>
      <c r="S747"/>
      <c r="T747"/>
    </row>
    <row r="748" spans="1:20" x14ac:dyDescent="0.25">
      <c r="A748" s="33"/>
      <c r="B748" s="4"/>
      <c r="C748" s="4"/>
      <c r="D748" s="4"/>
      <c r="E748" s="4"/>
      <c r="F748" s="4"/>
      <c r="G748" s="4"/>
      <c r="H748" s="4"/>
      <c r="I748" s="4"/>
      <c r="J748" s="4"/>
      <c r="K748" s="4" t="s">
        <v>100</v>
      </c>
      <c r="L748" s="4" t="s">
        <v>50</v>
      </c>
      <c r="M748" s="4" t="s">
        <v>101</v>
      </c>
      <c r="N748" s="4"/>
      <c r="O748" s="46">
        <v>72</v>
      </c>
      <c r="P748"/>
      <c r="Q748"/>
      <c r="R748"/>
      <c r="S748"/>
      <c r="T748"/>
    </row>
    <row r="749" spans="1:20" x14ac:dyDescent="0.25">
      <c r="A749" s="33"/>
      <c r="B749" s="4"/>
      <c r="C749" s="4"/>
      <c r="D749" s="4"/>
      <c r="E749" s="4"/>
      <c r="F749" s="4"/>
      <c r="G749" s="4"/>
      <c r="H749" s="4"/>
      <c r="I749" s="4"/>
      <c r="J749" s="4"/>
      <c r="K749" s="4" t="s">
        <v>102</v>
      </c>
      <c r="L749" s="4" t="s">
        <v>56</v>
      </c>
      <c r="M749" s="4" t="s">
        <v>103</v>
      </c>
      <c r="N749" s="4"/>
      <c r="O749" s="46">
        <v>175</v>
      </c>
      <c r="P749"/>
      <c r="Q749"/>
      <c r="R749"/>
      <c r="S749"/>
      <c r="T749"/>
    </row>
    <row r="750" spans="1:20" x14ac:dyDescent="0.25">
      <c r="A750" s="33"/>
      <c r="B750" s="4"/>
      <c r="C750" s="4"/>
      <c r="D750" s="4"/>
      <c r="E750" s="4"/>
      <c r="F750" s="4"/>
      <c r="G750" s="4"/>
      <c r="H750" s="4"/>
      <c r="I750" s="4"/>
      <c r="J750" s="4"/>
      <c r="K750" s="4" t="s">
        <v>104</v>
      </c>
      <c r="L750" s="4" t="s">
        <v>56</v>
      </c>
      <c r="M750" s="4" t="s">
        <v>105</v>
      </c>
      <c r="N750" s="4"/>
      <c r="O750" s="46">
        <v>72</v>
      </c>
      <c r="P750"/>
      <c r="Q750"/>
      <c r="R750"/>
      <c r="S750"/>
      <c r="T750"/>
    </row>
    <row r="751" spans="1:20" x14ac:dyDescent="0.25">
      <c r="A751" s="4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6"/>
      <c r="P751"/>
      <c r="Q751"/>
      <c r="R751"/>
      <c r="S751"/>
      <c r="T751"/>
    </row>
    <row r="752" spans="1:20" x14ac:dyDescent="0.25">
      <c r="A752" s="30"/>
      <c r="B752" s="4"/>
      <c r="C752" s="4"/>
      <c r="D752" s="4"/>
      <c r="E752" s="4"/>
      <c r="F752" s="4"/>
      <c r="G752" s="4"/>
      <c r="H752" s="4"/>
      <c r="I752" s="4" t="s">
        <v>109</v>
      </c>
      <c r="J752" s="4" t="s">
        <v>108</v>
      </c>
      <c r="K752" s="4"/>
      <c r="L752" s="4"/>
      <c r="M752" s="4"/>
      <c r="N752" s="4"/>
      <c r="O752" s="46"/>
      <c r="P752"/>
      <c r="Q752"/>
      <c r="R752"/>
      <c r="S752"/>
      <c r="T752"/>
    </row>
    <row r="753" spans="1:20" x14ac:dyDescent="0.25">
      <c r="A753" s="33"/>
      <c r="B753" s="4"/>
      <c r="C753" s="4"/>
      <c r="D753" s="4"/>
      <c r="E753" s="4"/>
      <c r="F753" s="4"/>
      <c r="G753" s="4"/>
      <c r="H753" s="4"/>
      <c r="I753" s="4"/>
      <c r="J753" s="4"/>
      <c r="K753" s="4" t="s">
        <v>112</v>
      </c>
      <c r="L753" s="4" t="s">
        <v>50</v>
      </c>
      <c r="M753" s="4" t="s">
        <v>113</v>
      </c>
      <c r="N753" s="4"/>
      <c r="O753" s="46">
        <v>82</v>
      </c>
      <c r="P753"/>
      <c r="Q753"/>
      <c r="R753"/>
      <c r="S753"/>
      <c r="T753"/>
    </row>
    <row r="754" spans="1:20" x14ac:dyDescent="0.25">
      <c r="A754" s="33"/>
      <c r="B754" s="4"/>
      <c r="C754" s="4"/>
      <c r="D754" s="4"/>
      <c r="E754" s="4"/>
      <c r="F754" s="4"/>
      <c r="G754" s="4"/>
      <c r="H754" s="4"/>
      <c r="I754" s="4"/>
      <c r="J754" s="4"/>
      <c r="K754" s="4" t="s">
        <v>114</v>
      </c>
      <c r="L754" s="4" t="s">
        <v>56</v>
      </c>
      <c r="M754" s="4" t="s">
        <v>115</v>
      </c>
      <c r="N754" s="4"/>
      <c r="O754" s="46">
        <v>82</v>
      </c>
      <c r="P754"/>
      <c r="Q754"/>
      <c r="R754"/>
      <c r="S754"/>
      <c r="T754"/>
    </row>
    <row r="755" spans="1:20" x14ac:dyDescent="0.25">
      <c r="A755" s="33"/>
      <c r="B755" s="4"/>
      <c r="C755" s="4"/>
      <c r="D755" s="4"/>
      <c r="E755" s="4"/>
      <c r="F755" s="4"/>
      <c r="G755" s="4"/>
      <c r="H755" s="4"/>
      <c r="I755" s="4"/>
      <c r="J755" s="4"/>
      <c r="K755" s="4" t="s">
        <v>122</v>
      </c>
      <c r="L755" s="4" t="s">
        <v>56</v>
      </c>
      <c r="M755" s="4" t="s">
        <v>123</v>
      </c>
      <c r="N755" s="4"/>
      <c r="O755" s="46">
        <v>82</v>
      </c>
      <c r="P755"/>
      <c r="Q755"/>
      <c r="R755"/>
      <c r="S755"/>
      <c r="T755"/>
    </row>
    <row r="756" spans="1:20" x14ac:dyDescent="0.25">
      <c r="A756" s="33"/>
      <c r="B756" s="4"/>
      <c r="C756" s="4"/>
      <c r="D756" s="4"/>
      <c r="E756" s="4"/>
      <c r="F756" s="4"/>
      <c r="G756" s="4"/>
      <c r="H756" s="4"/>
      <c r="I756" s="4"/>
      <c r="J756" s="4"/>
      <c r="K756" s="4" t="s">
        <v>124</v>
      </c>
      <c r="L756" s="4" t="s">
        <v>56</v>
      </c>
      <c r="M756" s="4" t="s">
        <v>125</v>
      </c>
      <c r="N756" s="4"/>
      <c r="O756" s="46">
        <v>82</v>
      </c>
      <c r="P756"/>
      <c r="Q756"/>
      <c r="R756"/>
      <c r="S756"/>
      <c r="T756"/>
    </row>
    <row r="757" spans="1:20" x14ac:dyDescent="0.25">
      <c r="A757" s="4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6"/>
      <c r="P757"/>
      <c r="Q757"/>
      <c r="R757"/>
      <c r="S757"/>
      <c r="T757"/>
    </row>
    <row r="758" spans="1:20" x14ac:dyDescent="0.25">
      <c r="A758" s="30"/>
      <c r="B758" s="4"/>
      <c r="C758" s="4"/>
      <c r="D758" s="4"/>
      <c r="E758" s="4" t="s">
        <v>151</v>
      </c>
      <c r="F758" s="4"/>
      <c r="G758" s="4" t="s">
        <v>178</v>
      </c>
      <c r="H758" s="4"/>
      <c r="I758" s="4"/>
      <c r="J758" s="4"/>
      <c r="K758" s="4"/>
      <c r="L758" s="4"/>
      <c r="M758" s="4"/>
      <c r="N758" s="4"/>
      <c r="O758" s="46"/>
      <c r="P758"/>
      <c r="Q758"/>
      <c r="R758"/>
      <c r="S758"/>
      <c r="T758"/>
    </row>
    <row r="759" spans="1:20" x14ac:dyDescent="0.25">
      <c r="A759" s="33"/>
      <c r="B759" s="4"/>
      <c r="C759" s="4"/>
      <c r="D759" s="4"/>
      <c r="E759" s="4"/>
      <c r="F759" s="4"/>
      <c r="G759" s="4"/>
      <c r="H759" s="4" t="s">
        <v>51</v>
      </c>
      <c r="I759" s="4"/>
      <c r="J759" s="4"/>
      <c r="K759" s="4"/>
      <c r="L759" s="4"/>
      <c r="M759" s="4"/>
      <c r="N759" s="4"/>
      <c r="O759" s="46"/>
      <c r="P759"/>
      <c r="Q759"/>
      <c r="R759"/>
      <c r="S759"/>
      <c r="T759"/>
    </row>
    <row r="760" spans="1:20" x14ac:dyDescent="0.25">
      <c r="A760" s="33"/>
      <c r="B760" s="4"/>
      <c r="C760" s="4"/>
      <c r="D760" s="4"/>
      <c r="E760" s="4"/>
      <c r="F760" s="4"/>
      <c r="G760" s="4"/>
      <c r="H760" s="4"/>
      <c r="I760" s="4" t="s">
        <v>49</v>
      </c>
      <c r="J760" s="4" t="s">
        <v>48</v>
      </c>
      <c r="K760" s="4"/>
      <c r="L760" s="4"/>
      <c r="M760" s="4"/>
      <c r="N760" s="4"/>
      <c r="O760" s="46"/>
      <c r="P760"/>
      <c r="Q760"/>
      <c r="R760"/>
      <c r="S760"/>
      <c r="T760"/>
    </row>
    <row r="761" spans="1:20" x14ac:dyDescent="0.25">
      <c r="A761" s="33"/>
      <c r="B761" s="4"/>
      <c r="C761" s="4"/>
      <c r="D761" s="4"/>
      <c r="E761" s="4"/>
      <c r="F761" s="4"/>
      <c r="G761" s="4"/>
      <c r="H761" s="4"/>
      <c r="I761" s="4"/>
      <c r="J761" s="4"/>
      <c r="K761" s="4" t="s">
        <v>44</v>
      </c>
      <c r="L761" s="4" t="s">
        <v>50</v>
      </c>
      <c r="M761" s="4" t="s">
        <v>45</v>
      </c>
      <c r="N761" s="4"/>
      <c r="O761" s="46">
        <v>220</v>
      </c>
      <c r="P761"/>
      <c r="Q761"/>
      <c r="R761"/>
      <c r="S761"/>
      <c r="T761"/>
    </row>
    <row r="762" spans="1:20" x14ac:dyDescent="0.25">
      <c r="A762" s="33"/>
      <c r="B762" s="4"/>
      <c r="C762" s="4"/>
      <c r="D762" s="4"/>
      <c r="E762" s="4"/>
      <c r="F762" s="4"/>
      <c r="G762" s="4"/>
      <c r="H762" s="4"/>
      <c r="I762" s="4"/>
      <c r="J762" s="4"/>
      <c r="K762" s="4" t="s">
        <v>54</v>
      </c>
      <c r="L762" s="4" t="s">
        <v>56</v>
      </c>
      <c r="M762" s="4" t="s">
        <v>55</v>
      </c>
      <c r="N762" s="4"/>
      <c r="O762" s="46">
        <v>220</v>
      </c>
      <c r="P762"/>
      <c r="Q762"/>
      <c r="R762"/>
      <c r="S762"/>
      <c r="T762"/>
    </row>
    <row r="763" spans="1:20" x14ac:dyDescent="0.25">
      <c r="A763" s="33"/>
      <c r="B763" s="4"/>
      <c r="C763" s="4"/>
      <c r="D763" s="4"/>
      <c r="E763" s="4"/>
      <c r="F763" s="4"/>
      <c r="G763" s="4"/>
      <c r="H763" s="4"/>
      <c r="I763" s="4"/>
      <c r="J763" s="4"/>
      <c r="K763" s="4" t="s">
        <v>57</v>
      </c>
      <c r="L763" s="4" t="s">
        <v>50</v>
      </c>
      <c r="M763" s="4" t="s">
        <v>58</v>
      </c>
      <c r="N763" s="4"/>
      <c r="O763" s="46">
        <v>3</v>
      </c>
      <c r="P763"/>
      <c r="Q763"/>
      <c r="R763"/>
      <c r="S763"/>
      <c r="T763"/>
    </row>
    <row r="764" spans="1:20" x14ac:dyDescent="0.25">
      <c r="A764" s="33"/>
      <c r="B764" s="4"/>
      <c r="C764" s="4"/>
      <c r="D764" s="4"/>
      <c r="E764" s="4"/>
      <c r="F764" s="4"/>
      <c r="G764" s="4"/>
      <c r="H764" s="4"/>
      <c r="I764" s="4"/>
      <c r="J764" s="4"/>
      <c r="K764" s="4" t="s">
        <v>59</v>
      </c>
      <c r="L764" s="4" t="s">
        <v>56</v>
      </c>
      <c r="M764" s="4" t="s">
        <v>60</v>
      </c>
      <c r="N764" s="4"/>
      <c r="O764" s="46">
        <v>3</v>
      </c>
      <c r="P764"/>
      <c r="Q764"/>
      <c r="R764"/>
      <c r="S764"/>
      <c r="T764"/>
    </row>
    <row r="765" spans="1:20" x14ac:dyDescent="0.25">
      <c r="A765" s="33"/>
      <c r="B765" s="4"/>
      <c r="C765" s="4"/>
      <c r="D765" s="4"/>
      <c r="E765" s="4"/>
      <c r="F765" s="4"/>
      <c r="G765" s="4"/>
      <c r="H765" s="4"/>
      <c r="I765" s="4"/>
      <c r="J765" s="4"/>
      <c r="K765" s="4" t="s">
        <v>61</v>
      </c>
      <c r="L765" s="4" t="s">
        <v>56</v>
      </c>
      <c r="M765" s="4" t="s">
        <v>62</v>
      </c>
      <c r="N765" s="4"/>
      <c r="O765" s="46">
        <v>3</v>
      </c>
      <c r="P765"/>
      <c r="Q765"/>
      <c r="R765"/>
      <c r="S765"/>
      <c r="T765"/>
    </row>
    <row r="766" spans="1:20" x14ac:dyDescent="0.25">
      <c r="A766" s="33"/>
      <c r="B766" s="4"/>
      <c r="C766" s="4"/>
      <c r="D766" s="4"/>
      <c r="E766" s="4"/>
      <c r="F766" s="4"/>
      <c r="G766" s="4"/>
      <c r="H766" s="4"/>
      <c r="I766" s="4"/>
      <c r="J766" s="4"/>
      <c r="K766" s="4" t="s">
        <v>63</v>
      </c>
      <c r="L766" s="4" t="s">
        <v>56</v>
      </c>
      <c r="M766" s="4" t="s">
        <v>64</v>
      </c>
      <c r="N766" s="4"/>
      <c r="O766" s="46">
        <v>223</v>
      </c>
      <c r="P766"/>
      <c r="Q766"/>
      <c r="R766"/>
      <c r="S766"/>
      <c r="T766"/>
    </row>
    <row r="767" spans="1:20" x14ac:dyDescent="0.25">
      <c r="A767" s="4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6"/>
      <c r="P767"/>
      <c r="Q767"/>
      <c r="R767"/>
      <c r="S767"/>
      <c r="T767"/>
    </row>
    <row r="768" spans="1:20" x14ac:dyDescent="0.25">
      <c r="A768" s="30"/>
      <c r="B768" s="4"/>
      <c r="C768" s="4"/>
      <c r="D768" s="4"/>
      <c r="E768" s="4"/>
      <c r="F768" s="4"/>
      <c r="G768" s="4"/>
      <c r="H768" s="4"/>
      <c r="I768" s="4" t="s">
        <v>68</v>
      </c>
      <c r="J768" s="4" t="s">
        <v>67</v>
      </c>
      <c r="K768" s="4"/>
      <c r="L768" s="4"/>
      <c r="M768" s="4"/>
      <c r="N768" s="4"/>
      <c r="O768" s="46"/>
      <c r="P768"/>
      <c r="Q768"/>
      <c r="R768"/>
      <c r="S768"/>
      <c r="T768"/>
    </row>
    <row r="769" spans="1:20" x14ac:dyDescent="0.25">
      <c r="A769" s="33"/>
      <c r="B769" s="4"/>
      <c r="C769" s="4"/>
      <c r="D769" s="4"/>
      <c r="E769" s="4"/>
      <c r="F769" s="4"/>
      <c r="G769" s="4"/>
      <c r="H769" s="4"/>
      <c r="I769" s="4"/>
      <c r="J769" s="4"/>
      <c r="K769" s="4" t="s">
        <v>84</v>
      </c>
      <c r="L769" s="4" t="s">
        <v>50</v>
      </c>
      <c r="M769" s="4" t="s">
        <v>85</v>
      </c>
      <c r="N769" s="4"/>
      <c r="O769" s="46">
        <v>223</v>
      </c>
      <c r="P769"/>
      <c r="Q769"/>
      <c r="R769"/>
      <c r="S769"/>
      <c r="T769"/>
    </row>
    <row r="770" spans="1:20" x14ac:dyDescent="0.25">
      <c r="A770" s="33"/>
      <c r="B770" s="4"/>
      <c r="C770" s="4"/>
      <c r="D770" s="4"/>
      <c r="E770" s="4"/>
      <c r="F770" s="4"/>
      <c r="G770" s="4"/>
      <c r="H770" s="4"/>
      <c r="I770" s="4"/>
      <c r="J770" s="4"/>
      <c r="K770" s="4" t="s">
        <v>86</v>
      </c>
      <c r="L770" s="4" t="s">
        <v>56</v>
      </c>
      <c r="M770" s="4" t="s">
        <v>87</v>
      </c>
      <c r="N770" s="4"/>
      <c r="O770" s="46">
        <v>223</v>
      </c>
      <c r="P770"/>
      <c r="Q770"/>
      <c r="R770"/>
      <c r="S770"/>
      <c r="T770"/>
    </row>
    <row r="771" spans="1:20" x14ac:dyDescent="0.25">
      <c r="A771" s="33"/>
      <c r="B771" s="4"/>
      <c r="C771" s="4"/>
      <c r="D771" s="4"/>
      <c r="E771" s="4"/>
      <c r="F771" s="4"/>
      <c r="G771" s="4"/>
      <c r="H771" s="4"/>
      <c r="I771" s="4"/>
      <c r="J771" s="4"/>
      <c r="K771" s="4" t="s">
        <v>88</v>
      </c>
      <c r="L771" s="4" t="s">
        <v>56</v>
      </c>
      <c r="M771" s="4" t="s">
        <v>89</v>
      </c>
      <c r="N771" s="4"/>
      <c r="O771" s="46">
        <v>223</v>
      </c>
      <c r="P771"/>
      <c r="Q771"/>
      <c r="R771"/>
      <c r="S771"/>
      <c r="T771"/>
    </row>
    <row r="772" spans="1:20" x14ac:dyDescent="0.25">
      <c r="A772" s="4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6"/>
      <c r="P772"/>
      <c r="Q772"/>
      <c r="R772"/>
      <c r="S772"/>
      <c r="T772"/>
    </row>
    <row r="773" spans="1:20" x14ac:dyDescent="0.25">
      <c r="A773" s="30"/>
      <c r="B773" s="4"/>
      <c r="C773" s="4"/>
      <c r="D773" s="4"/>
      <c r="E773" s="4"/>
      <c r="F773" s="4"/>
      <c r="G773" s="4"/>
      <c r="H773" s="4"/>
      <c r="I773" s="4" t="s">
        <v>109</v>
      </c>
      <c r="J773" s="4" t="s">
        <v>108</v>
      </c>
      <c r="K773" s="4"/>
      <c r="L773" s="4"/>
      <c r="M773" s="4"/>
      <c r="N773" s="4"/>
      <c r="O773" s="46"/>
      <c r="P773"/>
      <c r="Q773"/>
      <c r="R773"/>
      <c r="S773"/>
      <c r="T773"/>
    </row>
    <row r="774" spans="1:20" x14ac:dyDescent="0.25">
      <c r="A774" s="33"/>
      <c r="B774" s="4"/>
      <c r="C774" s="4"/>
      <c r="D774" s="4"/>
      <c r="E774" s="4"/>
      <c r="F774" s="4"/>
      <c r="G774" s="4"/>
      <c r="H774" s="4"/>
      <c r="I774" s="4"/>
      <c r="J774" s="4"/>
      <c r="K774" s="4" t="s">
        <v>106</v>
      </c>
      <c r="L774" s="4" t="s">
        <v>56</v>
      </c>
      <c r="M774" s="4" t="s">
        <v>107</v>
      </c>
      <c r="N774" s="4"/>
      <c r="O774" s="46">
        <v>3</v>
      </c>
      <c r="P774"/>
      <c r="Q774"/>
      <c r="R774"/>
      <c r="S774"/>
      <c r="T774"/>
    </row>
    <row r="775" spans="1:20" x14ac:dyDescent="0.25">
      <c r="A775" s="33"/>
      <c r="B775" s="4"/>
      <c r="C775" s="4"/>
      <c r="D775" s="4"/>
      <c r="E775" s="4"/>
      <c r="F775" s="4"/>
      <c r="G775" s="4"/>
      <c r="H775" s="4"/>
      <c r="I775" s="4"/>
      <c r="J775" s="4"/>
      <c r="K775" s="4" t="s">
        <v>118</v>
      </c>
      <c r="L775" s="4" t="s">
        <v>50</v>
      </c>
      <c r="M775" s="4" t="s">
        <v>119</v>
      </c>
      <c r="N775" s="4"/>
      <c r="O775" s="46">
        <v>-3</v>
      </c>
      <c r="P775"/>
      <c r="Q775"/>
      <c r="R775"/>
      <c r="S775"/>
      <c r="T775"/>
    </row>
    <row r="776" spans="1:20" x14ac:dyDescent="0.25">
      <c r="A776" s="33"/>
      <c r="B776" s="4"/>
      <c r="C776" s="4"/>
      <c r="D776" s="4"/>
      <c r="E776" s="4"/>
      <c r="F776" s="4"/>
      <c r="G776" s="4"/>
      <c r="H776" s="4"/>
      <c r="I776" s="4"/>
      <c r="J776" s="4"/>
      <c r="K776" s="4" t="s">
        <v>120</v>
      </c>
      <c r="L776" s="4" t="s">
        <v>56</v>
      </c>
      <c r="M776" s="4" t="s">
        <v>121</v>
      </c>
      <c r="N776" s="4"/>
      <c r="O776" s="46">
        <v>-3</v>
      </c>
      <c r="P776"/>
      <c r="Q776"/>
      <c r="R776"/>
      <c r="S776"/>
      <c r="T776"/>
    </row>
    <row r="777" spans="1:20" x14ac:dyDescent="0.25">
      <c r="A777" s="33"/>
      <c r="B777" s="4"/>
      <c r="C777" s="4"/>
      <c r="D777" s="4"/>
      <c r="E777" s="4"/>
      <c r="F777" s="4"/>
      <c r="G777" s="4"/>
      <c r="H777" s="4"/>
      <c r="I777" s="4"/>
      <c r="J777" s="4"/>
      <c r="K777" s="4" t="s">
        <v>122</v>
      </c>
      <c r="L777" s="4" t="s">
        <v>56</v>
      </c>
      <c r="M777" s="4" t="s">
        <v>123</v>
      </c>
      <c r="N777" s="4"/>
      <c r="O777" s="46">
        <v>-3</v>
      </c>
      <c r="P777"/>
      <c r="Q777"/>
      <c r="R777"/>
      <c r="S777"/>
      <c r="T777"/>
    </row>
    <row r="778" spans="1:20" x14ac:dyDescent="0.25">
      <c r="A778" s="33"/>
      <c r="B778" s="4"/>
      <c r="C778" s="4"/>
      <c r="D778" s="4"/>
      <c r="E778" s="4"/>
      <c r="F778" s="4"/>
      <c r="G778" s="4"/>
      <c r="H778" s="4"/>
      <c r="I778" s="4"/>
      <c r="J778" s="4"/>
      <c r="K778" s="4" t="s">
        <v>124</v>
      </c>
      <c r="L778" s="4" t="s">
        <v>56</v>
      </c>
      <c r="M778" s="4" t="s">
        <v>125</v>
      </c>
      <c r="N778" s="4"/>
      <c r="O778" s="46">
        <v>-3</v>
      </c>
      <c r="P778"/>
      <c r="Q778"/>
      <c r="R778"/>
      <c r="S778"/>
      <c r="T778"/>
    </row>
    <row r="779" spans="1:20" x14ac:dyDescent="0.25">
      <c r="A779" s="4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6"/>
      <c r="P779"/>
      <c r="Q779"/>
      <c r="R779"/>
      <c r="S779"/>
      <c r="T779"/>
    </row>
    <row r="780" spans="1:20" x14ac:dyDescent="0.25">
      <c r="A780" s="30"/>
      <c r="B780" s="4"/>
      <c r="C780" s="4"/>
      <c r="D780" s="4"/>
      <c r="E780" s="4" t="s">
        <v>154</v>
      </c>
      <c r="F780" s="4"/>
      <c r="G780" s="4" t="s">
        <v>179</v>
      </c>
      <c r="H780" s="4"/>
      <c r="I780" s="4"/>
      <c r="J780" s="4"/>
      <c r="K780" s="4"/>
      <c r="L780" s="4"/>
      <c r="M780" s="4"/>
      <c r="N780" s="4"/>
      <c r="O780" s="46"/>
      <c r="P780"/>
      <c r="Q780"/>
      <c r="R780"/>
      <c r="S780"/>
      <c r="T780"/>
    </row>
    <row r="781" spans="1:20" x14ac:dyDescent="0.25">
      <c r="A781" s="33"/>
      <c r="B781" s="4"/>
      <c r="C781" s="4"/>
      <c r="D781" s="4"/>
      <c r="E781" s="4"/>
      <c r="F781" s="4"/>
      <c r="G781" s="4"/>
      <c r="H781" s="4" t="s">
        <v>51</v>
      </c>
      <c r="I781" s="4"/>
      <c r="J781" s="4"/>
      <c r="K781" s="4"/>
      <c r="L781" s="4"/>
      <c r="M781" s="4"/>
      <c r="N781" s="4"/>
      <c r="O781" s="46"/>
      <c r="P781"/>
      <c r="Q781"/>
      <c r="R781"/>
      <c r="S781"/>
      <c r="T781"/>
    </row>
    <row r="782" spans="1:20" x14ac:dyDescent="0.25">
      <c r="A782" s="33"/>
      <c r="B782" s="4"/>
      <c r="C782" s="4"/>
      <c r="D782" s="4"/>
      <c r="E782" s="4"/>
      <c r="F782" s="4"/>
      <c r="G782" s="4"/>
      <c r="H782" s="4"/>
      <c r="I782" s="4" t="s">
        <v>49</v>
      </c>
      <c r="J782" s="4" t="s">
        <v>48</v>
      </c>
      <c r="K782" s="4"/>
      <c r="L782" s="4"/>
      <c r="M782" s="4"/>
      <c r="N782" s="4"/>
      <c r="O782" s="46"/>
      <c r="P782"/>
      <c r="Q782"/>
      <c r="R782"/>
      <c r="S782"/>
      <c r="T782"/>
    </row>
    <row r="783" spans="1:20" x14ac:dyDescent="0.25">
      <c r="A783" s="33"/>
      <c r="B783" s="4"/>
      <c r="C783" s="4"/>
      <c r="D783" s="4"/>
      <c r="E783" s="4"/>
      <c r="F783" s="4"/>
      <c r="G783" s="4"/>
      <c r="H783" s="4"/>
      <c r="I783" s="4"/>
      <c r="J783" s="4"/>
      <c r="K783" s="4" t="s">
        <v>44</v>
      </c>
      <c r="L783" s="4" t="s">
        <v>50</v>
      </c>
      <c r="M783" s="4" t="s">
        <v>45</v>
      </c>
      <c r="N783" s="4"/>
      <c r="O783" s="46">
        <v>225</v>
      </c>
      <c r="P783"/>
      <c r="Q783"/>
      <c r="R783"/>
      <c r="S783"/>
      <c r="T783"/>
    </row>
    <row r="784" spans="1:20" x14ac:dyDescent="0.25">
      <c r="A784" s="33"/>
      <c r="B784" s="4"/>
      <c r="C784" s="4"/>
      <c r="D784" s="4"/>
      <c r="E784" s="4"/>
      <c r="F784" s="4"/>
      <c r="G784" s="4"/>
      <c r="H784" s="4"/>
      <c r="I784" s="4"/>
      <c r="J784" s="4"/>
      <c r="K784" s="4" t="s">
        <v>54</v>
      </c>
      <c r="L784" s="4" t="s">
        <v>56</v>
      </c>
      <c r="M784" s="4" t="s">
        <v>55</v>
      </c>
      <c r="N784" s="4"/>
      <c r="O784" s="46">
        <v>225</v>
      </c>
      <c r="P784"/>
      <c r="Q784"/>
      <c r="R784"/>
      <c r="S784"/>
      <c r="T784"/>
    </row>
    <row r="785" spans="1:20" x14ac:dyDescent="0.25">
      <c r="A785" s="33"/>
      <c r="B785" s="4"/>
      <c r="C785" s="4"/>
      <c r="D785" s="4"/>
      <c r="E785" s="4"/>
      <c r="F785" s="4"/>
      <c r="G785" s="4"/>
      <c r="H785" s="4"/>
      <c r="I785" s="4"/>
      <c r="J785" s="4"/>
      <c r="K785" s="4" t="s">
        <v>63</v>
      </c>
      <c r="L785" s="4" t="s">
        <v>56</v>
      </c>
      <c r="M785" s="4" t="s">
        <v>64</v>
      </c>
      <c r="N785" s="4"/>
      <c r="O785" s="46">
        <v>225</v>
      </c>
      <c r="P785"/>
      <c r="Q785"/>
      <c r="R785"/>
      <c r="S785"/>
      <c r="T785"/>
    </row>
    <row r="786" spans="1:20" x14ac:dyDescent="0.25">
      <c r="A786" s="4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6"/>
      <c r="P786"/>
      <c r="Q786"/>
      <c r="R786"/>
      <c r="S786"/>
      <c r="T786"/>
    </row>
    <row r="787" spans="1:20" x14ac:dyDescent="0.25">
      <c r="A787" s="30"/>
      <c r="B787" s="4"/>
      <c r="C787" s="4"/>
      <c r="D787" s="4"/>
      <c r="E787" s="4"/>
      <c r="F787" s="4"/>
      <c r="G787" s="4"/>
      <c r="H787" s="4"/>
      <c r="I787" s="4" t="s">
        <v>68</v>
      </c>
      <c r="J787" s="4" t="s">
        <v>67</v>
      </c>
      <c r="K787" s="4"/>
      <c r="L787" s="4"/>
      <c r="M787" s="4"/>
      <c r="N787" s="4"/>
      <c r="O787" s="46"/>
      <c r="P787"/>
      <c r="Q787"/>
      <c r="R787"/>
      <c r="S787"/>
      <c r="T787"/>
    </row>
    <row r="788" spans="1:20" x14ac:dyDescent="0.25">
      <c r="A788" s="33"/>
      <c r="B788" s="4"/>
      <c r="C788" s="4"/>
      <c r="D788" s="4"/>
      <c r="E788" s="4"/>
      <c r="F788" s="4"/>
      <c r="G788" s="4"/>
      <c r="H788" s="4"/>
      <c r="I788" s="4"/>
      <c r="J788" s="4"/>
      <c r="K788" s="4" t="s">
        <v>84</v>
      </c>
      <c r="L788" s="4" t="s">
        <v>50</v>
      </c>
      <c r="M788" s="4" t="s">
        <v>85</v>
      </c>
      <c r="N788" s="4"/>
      <c r="O788" s="46">
        <v>225</v>
      </c>
      <c r="P788"/>
      <c r="Q788"/>
      <c r="R788"/>
      <c r="S788"/>
      <c r="T788"/>
    </row>
    <row r="789" spans="1:20" x14ac:dyDescent="0.25">
      <c r="A789" s="33"/>
      <c r="B789" s="4"/>
      <c r="C789" s="4"/>
      <c r="D789" s="4"/>
      <c r="E789" s="4"/>
      <c r="F789" s="4"/>
      <c r="G789" s="4"/>
      <c r="H789" s="4"/>
      <c r="I789" s="4"/>
      <c r="J789" s="4"/>
      <c r="K789" s="4" t="s">
        <v>86</v>
      </c>
      <c r="L789" s="4" t="s">
        <v>56</v>
      </c>
      <c r="M789" s="4" t="s">
        <v>87</v>
      </c>
      <c r="N789" s="4"/>
      <c r="O789" s="46">
        <v>225</v>
      </c>
      <c r="P789"/>
      <c r="Q789"/>
      <c r="R789"/>
      <c r="S789"/>
      <c r="T789"/>
    </row>
    <row r="790" spans="1:20" x14ac:dyDescent="0.25">
      <c r="A790" s="33"/>
      <c r="B790" s="4"/>
      <c r="C790" s="4"/>
      <c r="D790" s="4"/>
      <c r="E790" s="4"/>
      <c r="F790" s="4"/>
      <c r="G790" s="4"/>
      <c r="H790" s="4"/>
      <c r="I790" s="4"/>
      <c r="J790" s="4"/>
      <c r="K790" s="4" t="s">
        <v>88</v>
      </c>
      <c r="L790" s="4" t="s">
        <v>56</v>
      </c>
      <c r="M790" s="4" t="s">
        <v>89</v>
      </c>
      <c r="N790" s="4"/>
      <c r="O790" s="46">
        <v>225</v>
      </c>
      <c r="P790"/>
      <c r="Q790"/>
      <c r="R790"/>
      <c r="S790"/>
      <c r="T790"/>
    </row>
    <row r="791" spans="1:20" x14ac:dyDescent="0.25">
      <c r="A791" s="4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6"/>
      <c r="P791"/>
      <c r="Q791"/>
      <c r="R791"/>
      <c r="S791"/>
      <c r="T791"/>
    </row>
    <row r="792" spans="1:20" x14ac:dyDescent="0.25">
      <c r="A792" s="30"/>
      <c r="B792" s="4"/>
      <c r="C792" s="4"/>
      <c r="D792" s="4"/>
      <c r="E792" s="4" t="s">
        <v>157</v>
      </c>
      <c r="F792" s="4"/>
      <c r="G792" s="4" t="s">
        <v>180</v>
      </c>
      <c r="H792" s="4"/>
      <c r="I792" s="4"/>
      <c r="J792" s="4"/>
      <c r="K792" s="4"/>
      <c r="L792" s="4"/>
      <c r="M792" s="4"/>
      <c r="N792" s="4"/>
      <c r="O792" s="46"/>
      <c r="P792"/>
      <c r="Q792"/>
      <c r="R792"/>
      <c r="S792"/>
      <c r="T792"/>
    </row>
    <row r="793" spans="1:20" x14ac:dyDescent="0.25">
      <c r="A793" s="33"/>
      <c r="B793" s="4"/>
      <c r="C793" s="4"/>
      <c r="D793" s="4"/>
      <c r="E793" s="4"/>
      <c r="F793" s="4"/>
      <c r="G793" s="4"/>
      <c r="H793" s="4" t="s">
        <v>51</v>
      </c>
      <c r="I793" s="4"/>
      <c r="J793" s="4"/>
      <c r="K793" s="4"/>
      <c r="L793" s="4"/>
      <c r="M793" s="4"/>
      <c r="N793" s="4"/>
      <c r="O793" s="46"/>
      <c r="P793"/>
      <c r="Q793"/>
      <c r="R793"/>
      <c r="S793"/>
      <c r="T793"/>
    </row>
    <row r="794" spans="1:20" x14ac:dyDescent="0.25">
      <c r="A794" s="33"/>
      <c r="B794" s="4"/>
      <c r="C794" s="4"/>
      <c r="D794" s="4"/>
      <c r="E794" s="4"/>
      <c r="F794" s="4"/>
      <c r="G794" s="4"/>
      <c r="H794" s="4"/>
      <c r="I794" s="4" t="s">
        <v>49</v>
      </c>
      <c r="J794" s="4" t="s">
        <v>48</v>
      </c>
      <c r="K794" s="4"/>
      <c r="L794" s="4"/>
      <c r="M794" s="4"/>
      <c r="N794" s="4"/>
      <c r="O794" s="46"/>
      <c r="P794"/>
      <c r="Q794"/>
      <c r="R794"/>
      <c r="S794"/>
      <c r="T794"/>
    </row>
    <row r="795" spans="1:20" x14ac:dyDescent="0.25">
      <c r="A795" s="33"/>
      <c r="B795" s="4"/>
      <c r="C795" s="4"/>
      <c r="D795" s="4"/>
      <c r="E795" s="4"/>
      <c r="F795" s="4"/>
      <c r="G795" s="4"/>
      <c r="H795" s="4"/>
      <c r="I795" s="4"/>
      <c r="J795" s="4"/>
      <c r="K795" s="4" t="s">
        <v>44</v>
      </c>
      <c r="L795" s="4" t="s">
        <v>50</v>
      </c>
      <c r="M795" s="4" t="s">
        <v>45</v>
      </c>
      <c r="N795" s="4"/>
      <c r="O795" s="46">
        <v>46</v>
      </c>
      <c r="P795"/>
      <c r="Q795"/>
      <c r="R795"/>
      <c r="S795"/>
      <c r="T795"/>
    </row>
    <row r="796" spans="1:20" x14ac:dyDescent="0.25">
      <c r="A796" s="33"/>
      <c r="B796" s="4"/>
      <c r="C796" s="4"/>
      <c r="D796" s="4"/>
      <c r="E796" s="4"/>
      <c r="F796" s="4"/>
      <c r="G796" s="4"/>
      <c r="H796" s="4"/>
      <c r="I796" s="4"/>
      <c r="J796" s="4"/>
      <c r="K796" s="4" t="s">
        <v>54</v>
      </c>
      <c r="L796" s="4" t="s">
        <v>56</v>
      </c>
      <c r="M796" s="4" t="s">
        <v>55</v>
      </c>
      <c r="N796" s="4"/>
      <c r="O796" s="46">
        <v>46</v>
      </c>
      <c r="P796"/>
      <c r="Q796"/>
      <c r="R796"/>
      <c r="S796"/>
      <c r="T796"/>
    </row>
    <row r="797" spans="1:20" x14ac:dyDescent="0.25">
      <c r="A797" s="33"/>
      <c r="B797" s="4"/>
      <c r="C797" s="4"/>
      <c r="D797" s="4"/>
      <c r="E797" s="4"/>
      <c r="F797" s="4"/>
      <c r="G797" s="4"/>
      <c r="H797" s="4"/>
      <c r="I797" s="4"/>
      <c r="J797" s="4"/>
      <c r="K797" s="4" t="s">
        <v>63</v>
      </c>
      <c r="L797" s="4" t="s">
        <v>56</v>
      </c>
      <c r="M797" s="4" t="s">
        <v>64</v>
      </c>
      <c r="N797" s="4"/>
      <c r="O797" s="46">
        <v>47</v>
      </c>
      <c r="P797"/>
      <c r="Q797"/>
      <c r="R797"/>
      <c r="S797"/>
      <c r="T797"/>
    </row>
    <row r="798" spans="1:20" x14ac:dyDescent="0.25">
      <c r="A798" s="4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6"/>
      <c r="P798"/>
      <c r="Q798"/>
      <c r="R798"/>
      <c r="S798"/>
      <c r="T798"/>
    </row>
    <row r="799" spans="1:20" x14ac:dyDescent="0.25">
      <c r="A799" s="30"/>
      <c r="B799" s="4"/>
      <c r="C799" s="4"/>
      <c r="D799" s="4"/>
      <c r="E799" s="4"/>
      <c r="F799" s="4"/>
      <c r="G799" s="4"/>
      <c r="H799" s="4"/>
      <c r="I799" s="4" t="s">
        <v>68</v>
      </c>
      <c r="J799" s="4" t="s">
        <v>67</v>
      </c>
      <c r="K799" s="4"/>
      <c r="L799" s="4"/>
      <c r="M799" s="4"/>
      <c r="N799" s="4"/>
      <c r="O799" s="46"/>
      <c r="P799"/>
      <c r="Q799"/>
      <c r="R799"/>
      <c r="S799"/>
      <c r="T799"/>
    </row>
    <row r="800" spans="1:20" x14ac:dyDescent="0.25">
      <c r="A800" s="33"/>
      <c r="B800" s="4"/>
      <c r="C800" s="4"/>
      <c r="D800" s="4"/>
      <c r="E800" s="4"/>
      <c r="F800" s="4"/>
      <c r="G800" s="4"/>
      <c r="H800" s="4"/>
      <c r="I800" s="4"/>
      <c r="J800" s="4"/>
      <c r="K800" s="4" t="s">
        <v>84</v>
      </c>
      <c r="L800" s="4" t="s">
        <v>50</v>
      </c>
      <c r="M800" s="4" t="s">
        <v>85</v>
      </c>
      <c r="N800" s="4"/>
      <c r="O800" s="46">
        <v>46</v>
      </c>
      <c r="P800"/>
      <c r="Q800"/>
      <c r="R800"/>
      <c r="S800"/>
      <c r="T800"/>
    </row>
    <row r="801" spans="1:20" x14ac:dyDescent="0.25">
      <c r="A801" s="33"/>
      <c r="B801" s="4"/>
      <c r="C801" s="4"/>
      <c r="D801" s="4"/>
      <c r="E801" s="4"/>
      <c r="F801" s="4"/>
      <c r="G801" s="4"/>
      <c r="H801" s="4"/>
      <c r="I801" s="4"/>
      <c r="J801" s="4"/>
      <c r="K801" s="4" t="s">
        <v>86</v>
      </c>
      <c r="L801" s="4" t="s">
        <v>56</v>
      </c>
      <c r="M801" s="4" t="s">
        <v>87</v>
      </c>
      <c r="N801" s="4"/>
      <c r="O801" s="46">
        <v>46</v>
      </c>
      <c r="P801"/>
      <c r="Q801"/>
      <c r="R801"/>
      <c r="S801"/>
      <c r="T801"/>
    </row>
    <row r="802" spans="1:20" x14ac:dyDescent="0.25">
      <c r="A802" s="33"/>
      <c r="B802" s="4"/>
      <c r="C802" s="4"/>
      <c r="D802" s="4"/>
      <c r="E802" s="4"/>
      <c r="F802" s="4"/>
      <c r="G802" s="4"/>
      <c r="H802" s="4"/>
      <c r="I802" s="4"/>
      <c r="J802" s="4"/>
      <c r="K802" s="4" t="s">
        <v>88</v>
      </c>
      <c r="L802" s="4" t="s">
        <v>56</v>
      </c>
      <c r="M802" s="4" t="s">
        <v>89</v>
      </c>
      <c r="N802" s="4"/>
      <c r="O802" s="46">
        <v>47</v>
      </c>
      <c r="P802"/>
      <c r="Q802"/>
      <c r="R802"/>
      <c r="S802"/>
      <c r="T802"/>
    </row>
    <row r="803" spans="1:20" x14ac:dyDescent="0.25">
      <c r="A803" s="4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6"/>
      <c r="P803"/>
      <c r="Q803"/>
      <c r="R803"/>
      <c r="S803"/>
      <c r="T803"/>
    </row>
    <row r="804" spans="1:20" x14ac:dyDescent="0.25">
      <c r="A804" s="30"/>
      <c r="B804" s="4"/>
      <c r="C804" s="4"/>
      <c r="D804" s="4" t="s">
        <v>181</v>
      </c>
      <c r="E804" s="4" t="s">
        <v>127</v>
      </c>
      <c r="F804" s="4" t="s">
        <v>151</v>
      </c>
      <c r="G804" s="4" t="s">
        <v>182</v>
      </c>
      <c r="H804" s="4"/>
      <c r="I804" s="4"/>
      <c r="J804" s="4"/>
      <c r="K804" s="4"/>
      <c r="L804" s="4"/>
      <c r="M804" s="4"/>
      <c r="N804" s="4"/>
      <c r="O804" s="46"/>
      <c r="P804"/>
      <c r="Q804"/>
      <c r="R804"/>
      <c r="S804"/>
      <c r="T804"/>
    </row>
    <row r="805" spans="1:20" x14ac:dyDescent="0.25">
      <c r="A805" s="33"/>
      <c r="B805" s="4"/>
      <c r="C805" s="4"/>
      <c r="D805" s="4"/>
      <c r="E805" s="4"/>
      <c r="F805" s="4"/>
      <c r="G805" s="4"/>
      <c r="H805" s="4" t="s">
        <v>51</v>
      </c>
      <c r="I805" s="4"/>
      <c r="J805" s="4"/>
      <c r="K805" s="4"/>
      <c r="L805" s="4"/>
      <c r="M805" s="4"/>
      <c r="N805" s="4"/>
      <c r="O805" s="46"/>
      <c r="P805"/>
      <c r="Q805"/>
      <c r="R805"/>
      <c r="S805"/>
      <c r="T805"/>
    </row>
    <row r="806" spans="1:20" x14ac:dyDescent="0.25">
      <c r="A806" s="33"/>
      <c r="B806" s="4"/>
      <c r="C806" s="4"/>
      <c r="D806" s="4"/>
      <c r="E806" s="4"/>
      <c r="F806" s="4"/>
      <c r="G806" s="4"/>
      <c r="H806" s="4"/>
      <c r="I806" s="4" t="s">
        <v>49</v>
      </c>
      <c r="J806" s="4" t="s">
        <v>48</v>
      </c>
      <c r="K806" s="4"/>
      <c r="L806" s="4"/>
      <c r="M806" s="4"/>
      <c r="N806" s="4"/>
      <c r="O806" s="46"/>
      <c r="P806"/>
      <c r="Q806"/>
      <c r="R806"/>
      <c r="S806"/>
      <c r="T806"/>
    </row>
    <row r="807" spans="1:20" x14ac:dyDescent="0.25">
      <c r="A807" s="33"/>
      <c r="B807" s="4"/>
      <c r="C807" s="4"/>
      <c r="D807" s="4"/>
      <c r="E807" s="4"/>
      <c r="F807" s="4"/>
      <c r="G807" s="4"/>
      <c r="H807" s="4"/>
      <c r="I807" s="4"/>
      <c r="J807" s="4"/>
      <c r="K807" s="4" t="s">
        <v>44</v>
      </c>
      <c r="L807" s="4" t="s">
        <v>50</v>
      </c>
      <c r="M807" s="4" t="s">
        <v>45</v>
      </c>
      <c r="N807" s="4"/>
      <c r="O807" s="46">
        <v>5907</v>
      </c>
      <c r="P807"/>
      <c r="Q807"/>
      <c r="R807"/>
      <c r="S807"/>
      <c r="T807"/>
    </row>
    <row r="808" spans="1:20" x14ac:dyDescent="0.25">
      <c r="A808" s="33"/>
      <c r="B808" s="4"/>
      <c r="C808" s="4"/>
      <c r="D808" s="4"/>
      <c r="E808" s="4"/>
      <c r="F808" s="4"/>
      <c r="G808" s="4"/>
      <c r="H808" s="4"/>
      <c r="I808" s="4"/>
      <c r="J808" s="4"/>
      <c r="K808" s="4" t="s">
        <v>52</v>
      </c>
      <c r="L808" s="4" t="s">
        <v>50</v>
      </c>
      <c r="M808" s="4" t="s">
        <v>53</v>
      </c>
      <c r="N808" s="4"/>
      <c r="O808" s="46">
        <v>215</v>
      </c>
      <c r="P808"/>
      <c r="Q808"/>
      <c r="R808"/>
      <c r="S808"/>
      <c r="T808"/>
    </row>
    <row r="809" spans="1:20" x14ac:dyDescent="0.25">
      <c r="A809" s="33"/>
      <c r="B809" s="4"/>
      <c r="C809" s="4"/>
      <c r="D809" s="4"/>
      <c r="E809" s="4"/>
      <c r="F809" s="4"/>
      <c r="G809" s="4"/>
      <c r="H809" s="4"/>
      <c r="I809" s="4"/>
      <c r="J809" s="4"/>
      <c r="K809" s="4" t="s">
        <v>54</v>
      </c>
      <c r="L809" s="4" t="s">
        <v>56</v>
      </c>
      <c r="M809" s="4" t="s">
        <v>55</v>
      </c>
      <c r="N809" s="4"/>
      <c r="O809" s="46">
        <v>6122</v>
      </c>
      <c r="P809"/>
      <c r="Q809"/>
      <c r="R809"/>
      <c r="S809"/>
      <c r="T809"/>
    </row>
    <row r="810" spans="1:20" x14ac:dyDescent="0.25">
      <c r="A810" s="33"/>
      <c r="B810" s="4"/>
      <c r="C810" s="4"/>
      <c r="D810" s="4"/>
      <c r="E810" s="4"/>
      <c r="F810" s="4"/>
      <c r="G810" s="4"/>
      <c r="H810" s="4"/>
      <c r="I810" s="4"/>
      <c r="J810" s="4"/>
      <c r="K810" s="4" t="s">
        <v>63</v>
      </c>
      <c r="L810" s="4" t="s">
        <v>56</v>
      </c>
      <c r="M810" s="4" t="s">
        <v>64</v>
      </c>
      <c r="N810" s="4"/>
      <c r="O810" s="46">
        <v>6122</v>
      </c>
      <c r="P810"/>
      <c r="Q810"/>
      <c r="R810"/>
      <c r="S810"/>
      <c r="T810"/>
    </row>
    <row r="811" spans="1:20" x14ac:dyDescent="0.25">
      <c r="A811" s="4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6"/>
      <c r="P811"/>
      <c r="Q811"/>
      <c r="R811"/>
      <c r="S811"/>
      <c r="T811"/>
    </row>
    <row r="812" spans="1:20" x14ac:dyDescent="0.25">
      <c r="A812" s="30"/>
      <c r="B812" s="4"/>
      <c r="C812" s="4"/>
      <c r="D812" s="4"/>
      <c r="E812" s="4"/>
      <c r="F812" s="4"/>
      <c r="G812" s="4"/>
      <c r="H812" s="4"/>
      <c r="I812" s="4" t="s">
        <v>68</v>
      </c>
      <c r="J812" s="4" t="s">
        <v>67</v>
      </c>
      <c r="K812" s="4"/>
      <c r="L812" s="4"/>
      <c r="M812" s="4"/>
      <c r="N812" s="4"/>
      <c r="O812" s="46"/>
      <c r="P812"/>
      <c r="Q812"/>
      <c r="R812"/>
      <c r="S812"/>
      <c r="T812"/>
    </row>
    <row r="813" spans="1:20" x14ac:dyDescent="0.25">
      <c r="A813" s="33"/>
      <c r="B813" s="4"/>
      <c r="C813" s="4"/>
      <c r="D813" s="4"/>
      <c r="E813" s="4"/>
      <c r="F813" s="4"/>
      <c r="G813" s="4"/>
      <c r="H813" s="4"/>
      <c r="I813" s="4"/>
      <c r="J813" s="4"/>
      <c r="K813" s="4" t="s">
        <v>65</v>
      </c>
      <c r="L813" s="4" t="s">
        <v>50</v>
      </c>
      <c r="M813" s="4" t="s">
        <v>66</v>
      </c>
      <c r="N813" s="4"/>
      <c r="O813" s="46">
        <v>2111</v>
      </c>
      <c r="P813"/>
      <c r="Q813"/>
      <c r="R813"/>
      <c r="S813"/>
      <c r="T813"/>
    </row>
    <row r="814" spans="1:20" x14ac:dyDescent="0.25">
      <c r="A814" s="33"/>
      <c r="B814" s="4"/>
      <c r="C814" s="4"/>
      <c r="D814" s="4"/>
      <c r="E814" s="4"/>
      <c r="F814" s="4"/>
      <c r="G814" s="4"/>
      <c r="H814" s="4"/>
      <c r="I814" s="4"/>
      <c r="J814" s="4"/>
      <c r="K814" s="4" t="s">
        <v>69</v>
      </c>
      <c r="L814" s="4" t="s">
        <v>56</v>
      </c>
      <c r="M814" s="4" t="s">
        <v>70</v>
      </c>
      <c r="N814" s="4"/>
      <c r="O814" s="46">
        <v>2111</v>
      </c>
      <c r="P814"/>
      <c r="Q814"/>
      <c r="R814"/>
      <c r="S814"/>
      <c r="T814"/>
    </row>
    <row r="815" spans="1:20" x14ac:dyDescent="0.25">
      <c r="A815" s="33"/>
      <c r="B815" s="4"/>
      <c r="C815" s="4"/>
      <c r="D815" s="4"/>
      <c r="E815" s="4"/>
      <c r="F815" s="4"/>
      <c r="G815" s="4"/>
      <c r="H815" s="4"/>
      <c r="I815" s="4"/>
      <c r="J815" s="4"/>
      <c r="K815" s="4" t="s">
        <v>82</v>
      </c>
      <c r="L815" s="4" t="s">
        <v>50</v>
      </c>
      <c r="M815" s="4" t="s">
        <v>83</v>
      </c>
      <c r="N815" s="4"/>
      <c r="O815" s="46">
        <v>1399</v>
      </c>
      <c r="P815"/>
      <c r="Q815"/>
      <c r="R815"/>
      <c r="S815"/>
      <c r="T815"/>
    </row>
    <row r="816" spans="1:20" x14ac:dyDescent="0.25">
      <c r="A816" s="33"/>
      <c r="B816" s="4"/>
      <c r="C816" s="4"/>
      <c r="D816" s="4"/>
      <c r="E816" s="4"/>
      <c r="F816" s="4"/>
      <c r="G816" s="4"/>
      <c r="H816" s="4"/>
      <c r="I816" s="4"/>
      <c r="J816" s="4"/>
      <c r="K816" s="4" t="s">
        <v>84</v>
      </c>
      <c r="L816" s="4" t="s">
        <v>50</v>
      </c>
      <c r="M816" s="4" t="s">
        <v>85</v>
      </c>
      <c r="N816" s="4"/>
      <c r="O816" s="46">
        <v>2612</v>
      </c>
      <c r="P816"/>
      <c r="Q816"/>
      <c r="R816"/>
      <c r="S816"/>
      <c r="T816"/>
    </row>
    <row r="817" spans="1:20" x14ac:dyDescent="0.25">
      <c r="A817" s="33"/>
      <c r="B817" s="4"/>
      <c r="C817" s="4"/>
      <c r="D817" s="4"/>
      <c r="E817" s="4"/>
      <c r="F817" s="4"/>
      <c r="G817" s="4"/>
      <c r="H817" s="4"/>
      <c r="I817" s="4"/>
      <c r="J817" s="4"/>
      <c r="K817" s="4" t="s">
        <v>86</v>
      </c>
      <c r="L817" s="4" t="s">
        <v>56</v>
      </c>
      <c r="M817" s="4" t="s">
        <v>87</v>
      </c>
      <c r="N817" s="4"/>
      <c r="O817" s="46">
        <v>4011</v>
      </c>
      <c r="P817"/>
      <c r="Q817"/>
      <c r="R817"/>
      <c r="S817"/>
      <c r="T817"/>
    </row>
    <row r="818" spans="1:20" x14ac:dyDescent="0.25">
      <c r="A818" s="33"/>
      <c r="B818" s="4"/>
      <c r="C818" s="4"/>
      <c r="D818" s="4"/>
      <c r="E818" s="4"/>
      <c r="F818" s="4"/>
      <c r="G818" s="4"/>
      <c r="H818" s="4"/>
      <c r="I818" s="4"/>
      <c r="J818" s="4"/>
      <c r="K818" s="4" t="s">
        <v>88</v>
      </c>
      <c r="L818" s="4" t="s">
        <v>56</v>
      </c>
      <c r="M818" s="4" t="s">
        <v>89</v>
      </c>
      <c r="N818" s="4"/>
      <c r="O818" s="46">
        <v>6122</v>
      </c>
      <c r="P818"/>
      <c r="Q818"/>
      <c r="R818"/>
      <c r="S818"/>
      <c r="T818"/>
    </row>
    <row r="819" spans="1:20" x14ac:dyDescent="0.25">
      <c r="A819" s="4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6"/>
      <c r="P819"/>
      <c r="Q819"/>
      <c r="R819"/>
      <c r="S819"/>
      <c r="T819"/>
    </row>
    <row r="820" spans="1:20" x14ac:dyDescent="0.25">
      <c r="A820" s="30"/>
      <c r="B820" s="4"/>
      <c r="C820" s="4"/>
      <c r="D820" s="4"/>
      <c r="E820" s="4"/>
      <c r="F820" s="4"/>
      <c r="G820" s="4"/>
      <c r="H820" s="4"/>
      <c r="I820" s="4" t="s">
        <v>93</v>
      </c>
      <c r="J820" s="4" t="s">
        <v>92</v>
      </c>
      <c r="K820" s="4"/>
      <c r="L820" s="4"/>
      <c r="M820" s="4"/>
      <c r="N820" s="4"/>
      <c r="O820" s="46"/>
      <c r="P820"/>
      <c r="Q820"/>
      <c r="R820"/>
      <c r="S820"/>
      <c r="T820"/>
    </row>
    <row r="821" spans="1:20" x14ac:dyDescent="0.25">
      <c r="A821" s="33"/>
      <c r="B821" s="4"/>
      <c r="C821" s="4"/>
      <c r="D821" s="4"/>
      <c r="E821" s="4"/>
      <c r="F821" s="4"/>
      <c r="G821" s="4"/>
      <c r="H821" s="4"/>
      <c r="I821" s="4"/>
      <c r="J821" s="4"/>
      <c r="K821" s="4" t="s">
        <v>90</v>
      </c>
      <c r="L821" s="4" t="s">
        <v>50</v>
      </c>
      <c r="M821" s="4" t="s">
        <v>91</v>
      </c>
      <c r="N821" s="4"/>
      <c r="O821" s="46">
        <v>319</v>
      </c>
      <c r="P821"/>
      <c r="Q821"/>
      <c r="R821"/>
      <c r="S821"/>
      <c r="T821"/>
    </row>
    <row r="822" spans="1:20" x14ac:dyDescent="0.25">
      <c r="A822" s="33"/>
      <c r="B822" s="4"/>
      <c r="C822" s="4"/>
      <c r="D822" s="4"/>
      <c r="E822" s="4"/>
      <c r="F822" s="4"/>
      <c r="G822" s="4"/>
      <c r="H822" s="4"/>
      <c r="I822" s="4"/>
      <c r="J822" s="4"/>
      <c r="K822" s="4" t="s">
        <v>94</v>
      </c>
      <c r="L822" s="4" t="s">
        <v>50</v>
      </c>
      <c r="M822" s="4" t="s">
        <v>95</v>
      </c>
      <c r="N822" s="4"/>
      <c r="O822" s="46">
        <v>2111</v>
      </c>
      <c r="P822"/>
      <c r="Q822"/>
      <c r="R822"/>
      <c r="S822"/>
      <c r="T822"/>
    </row>
    <row r="823" spans="1:20" x14ac:dyDescent="0.25">
      <c r="A823" s="33"/>
      <c r="B823" s="4"/>
      <c r="C823" s="4"/>
      <c r="D823" s="4"/>
      <c r="E823" s="4"/>
      <c r="F823" s="4"/>
      <c r="G823" s="4"/>
      <c r="H823" s="4"/>
      <c r="I823" s="4"/>
      <c r="J823" s="4"/>
      <c r="K823" s="4" t="s">
        <v>96</v>
      </c>
      <c r="L823" s="4" t="s">
        <v>56</v>
      </c>
      <c r="M823" s="4" t="s">
        <v>97</v>
      </c>
      <c r="N823" s="4"/>
      <c r="O823" s="46">
        <v>-1679</v>
      </c>
      <c r="P823"/>
      <c r="Q823"/>
      <c r="R823"/>
      <c r="S823"/>
      <c r="T823"/>
    </row>
    <row r="824" spans="1:20" x14ac:dyDescent="0.25">
      <c r="A824" s="33"/>
      <c r="B824" s="4"/>
      <c r="C824" s="4"/>
      <c r="D824" s="4"/>
      <c r="E824" s="4"/>
      <c r="F824" s="4"/>
      <c r="G824" s="4"/>
      <c r="H824" s="4"/>
      <c r="I824" s="4"/>
      <c r="J824" s="4"/>
      <c r="K824" s="4" t="s">
        <v>98</v>
      </c>
      <c r="L824" s="4" t="s">
        <v>50</v>
      </c>
      <c r="M824" s="4" t="s">
        <v>99</v>
      </c>
      <c r="N824" s="4"/>
      <c r="O824" s="46">
        <v>-215</v>
      </c>
      <c r="P824"/>
      <c r="Q824"/>
      <c r="R824"/>
      <c r="S824"/>
      <c r="T824"/>
    </row>
    <row r="825" spans="1:20" x14ac:dyDescent="0.25">
      <c r="A825" s="33"/>
      <c r="B825" s="4"/>
      <c r="C825" s="4"/>
      <c r="D825" s="4"/>
      <c r="E825" s="4"/>
      <c r="F825" s="4"/>
      <c r="G825" s="4"/>
      <c r="H825" s="4"/>
      <c r="I825" s="4"/>
      <c r="J825" s="4"/>
      <c r="K825" s="4" t="s">
        <v>100</v>
      </c>
      <c r="L825" s="4" t="s">
        <v>50</v>
      </c>
      <c r="M825" s="4" t="s">
        <v>101</v>
      </c>
      <c r="N825" s="4"/>
      <c r="O825" s="46">
        <v>535</v>
      </c>
      <c r="P825"/>
      <c r="Q825"/>
      <c r="R825"/>
      <c r="S825"/>
      <c r="T825"/>
    </row>
    <row r="826" spans="1:20" x14ac:dyDescent="0.25">
      <c r="A826" s="33"/>
      <c r="B826" s="4"/>
      <c r="C826" s="4"/>
      <c r="D826" s="4"/>
      <c r="E826" s="4"/>
      <c r="F826" s="4"/>
      <c r="G826" s="4"/>
      <c r="H826" s="4"/>
      <c r="I826" s="4"/>
      <c r="J826" s="4"/>
      <c r="K826" s="4" t="s">
        <v>102</v>
      </c>
      <c r="L826" s="4" t="s">
        <v>56</v>
      </c>
      <c r="M826" s="4" t="s">
        <v>103</v>
      </c>
      <c r="N826" s="4"/>
      <c r="O826" s="46">
        <v>319</v>
      </c>
      <c r="P826"/>
      <c r="Q826"/>
      <c r="R826"/>
      <c r="S826"/>
      <c r="T826"/>
    </row>
    <row r="827" spans="1:20" x14ac:dyDescent="0.25">
      <c r="A827" s="33"/>
      <c r="B827" s="4"/>
      <c r="C827" s="4"/>
      <c r="D827" s="4"/>
      <c r="E827" s="4"/>
      <c r="F827" s="4"/>
      <c r="G827" s="4"/>
      <c r="H827" s="4"/>
      <c r="I827" s="4"/>
      <c r="J827" s="4"/>
      <c r="K827" s="4" t="s">
        <v>104</v>
      </c>
      <c r="L827" s="4" t="s">
        <v>56</v>
      </c>
      <c r="M827" s="4" t="s">
        <v>105</v>
      </c>
      <c r="N827" s="4"/>
      <c r="O827" s="46">
        <v>535</v>
      </c>
      <c r="P827"/>
      <c r="Q827"/>
      <c r="R827"/>
      <c r="S827"/>
      <c r="T827"/>
    </row>
    <row r="828" spans="1:20" x14ac:dyDescent="0.25">
      <c r="A828" s="4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6"/>
      <c r="P828"/>
      <c r="Q828"/>
      <c r="R828"/>
      <c r="S828"/>
      <c r="T828"/>
    </row>
    <row r="829" spans="1:20" x14ac:dyDescent="0.25">
      <c r="A829" s="30"/>
      <c r="B829" s="4"/>
      <c r="C829" s="4"/>
      <c r="D829" s="4"/>
      <c r="E829" s="4"/>
      <c r="F829" s="4"/>
      <c r="G829" s="4"/>
      <c r="H829" s="4"/>
      <c r="I829" s="4" t="s">
        <v>109</v>
      </c>
      <c r="J829" s="4" t="s">
        <v>108</v>
      </c>
      <c r="K829" s="4"/>
      <c r="L829" s="4"/>
      <c r="M829" s="4"/>
      <c r="N829" s="4"/>
      <c r="O829" s="46"/>
      <c r="P829"/>
      <c r="Q829"/>
      <c r="R829"/>
      <c r="S829"/>
      <c r="T829"/>
    </row>
    <row r="830" spans="1:20" x14ac:dyDescent="0.25">
      <c r="A830" s="33"/>
      <c r="B830" s="4"/>
      <c r="C830" s="4"/>
      <c r="D830" s="4"/>
      <c r="E830" s="4"/>
      <c r="F830" s="4"/>
      <c r="G830" s="4"/>
      <c r="H830" s="4"/>
      <c r="I830" s="4"/>
      <c r="J830" s="4"/>
      <c r="K830" s="4" t="s">
        <v>112</v>
      </c>
      <c r="L830" s="4" t="s">
        <v>50</v>
      </c>
      <c r="M830" s="4" t="s">
        <v>113</v>
      </c>
      <c r="N830" s="4"/>
      <c r="O830" s="46">
        <v>1679</v>
      </c>
      <c r="P830"/>
      <c r="Q830"/>
      <c r="R830"/>
      <c r="S830"/>
      <c r="T830"/>
    </row>
    <row r="831" spans="1:20" x14ac:dyDescent="0.25">
      <c r="A831" s="33"/>
      <c r="B831" s="4"/>
      <c r="C831" s="4"/>
      <c r="D831" s="4"/>
      <c r="E831" s="4"/>
      <c r="F831" s="4"/>
      <c r="G831" s="4"/>
      <c r="H831" s="4"/>
      <c r="I831" s="4"/>
      <c r="J831" s="4"/>
      <c r="K831" s="4" t="s">
        <v>114</v>
      </c>
      <c r="L831" s="4" t="s">
        <v>56</v>
      </c>
      <c r="M831" s="4" t="s">
        <v>115</v>
      </c>
      <c r="N831" s="4"/>
      <c r="O831" s="46">
        <v>1679</v>
      </c>
      <c r="P831"/>
      <c r="Q831"/>
      <c r="R831"/>
      <c r="S831"/>
      <c r="T831"/>
    </row>
    <row r="832" spans="1:20" x14ac:dyDescent="0.25">
      <c r="A832" s="33"/>
      <c r="B832" s="4"/>
      <c r="C832" s="4"/>
      <c r="D832" s="4"/>
      <c r="E832" s="4"/>
      <c r="F832" s="4"/>
      <c r="G832" s="4"/>
      <c r="H832" s="4"/>
      <c r="I832" s="4"/>
      <c r="J832" s="4"/>
      <c r="K832" s="4" t="s">
        <v>122</v>
      </c>
      <c r="L832" s="4" t="s">
        <v>56</v>
      </c>
      <c r="M832" s="4" t="s">
        <v>123</v>
      </c>
      <c r="N832" s="4"/>
      <c r="O832" s="46">
        <v>1679</v>
      </c>
      <c r="P832"/>
      <c r="Q832"/>
      <c r="R832"/>
      <c r="S832"/>
      <c r="T832"/>
    </row>
    <row r="833" spans="1:20" x14ac:dyDescent="0.25">
      <c r="A833" s="33"/>
      <c r="B833" s="4"/>
      <c r="C833" s="4"/>
      <c r="D833" s="4"/>
      <c r="E833" s="4"/>
      <c r="F833" s="4"/>
      <c r="G833" s="4"/>
      <c r="H833" s="4"/>
      <c r="I833" s="4"/>
      <c r="J833" s="4"/>
      <c r="K833" s="4" t="s">
        <v>124</v>
      </c>
      <c r="L833" s="4" t="s">
        <v>56</v>
      </c>
      <c r="M833" s="4" t="s">
        <v>125</v>
      </c>
      <c r="N833" s="4"/>
      <c r="O833" s="46">
        <v>1679</v>
      </c>
      <c r="P833"/>
      <c r="Q833"/>
      <c r="R833"/>
      <c r="S833"/>
      <c r="T833"/>
    </row>
    <row r="834" spans="1:20" x14ac:dyDescent="0.25">
      <c r="A834" s="4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6"/>
      <c r="P834"/>
      <c r="Q834"/>
      <c r="R834"/>
      <c r="S834"/>
      <c r="T834"/>
    </row>
    <row r="835" spans="1:20" x14ac:dyDescent="0.25">
      <c r="A835" s="30"/>
      <c r="B835" s="4"/>
      <c r="C835" s="4" t="s">
        <v>183</v>
      </c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6"/>
      <c r="P835"/>
      <c r="Q835"/>
      <c r="R835"/>
      <c r="S835"/>
      <c r="T835"/>
    </row>
    <row r="836" spans="1:20" x14ac:dyDescent="0.25">
      <c r="A836" s="33"/>
      <c r="B836" s="4"/>
      <c r="C836" s="4"/>
      <c r="D836" s="4" t="s">
        <v>184</v>
      </c>
      <c r="E836" s="4" t="s">
        <v>41</v>
      </c>
      <c r="F836" s="4"/>
      <c r="G836" s="4" t="s">
        <v>185</v>
      </c>
      <c r="H836" s="4"/>
      <c r="I836" s="4"/>
      <c r="J836" s="4"/>
      <c r="K836" s="4"/>
      <c r="L836" s="4"/>
      <c r="M836" s="4"/>
      <c r="N836" s="4"/>
      <c r="O836" s="46"/>
      <c r="P836"/>
      <c r="Q836"/>
      <c r="R836"/>
      <c r="S836"/>
      <c r="T836"/>
    </row>
    <row r="837" spans="1:20" x14ac:dyDescent="0.25">
      <c r="A837" s="33"/>
      <c r="B837" s="4"/>
      <c r="C837" s="4"/>
      <c r="D837" s="4"/>
      <c r="E837" s="4"/>
      <c r="F837" s="4"/>
      <c r="G837" s="4"/>
      <c r="H837" s="4" t="s">
        <v>51</v>
      </c>
      <c r="I837" s="4"/>
      <c r="J837" s="4"/>
      <c r="K837" s="4"/>
      <c r="L837" s="4"/>
      <c r="M837" s="4"/>
      <c r="N837" s="4"/>
      <c r="O837" s="46"/>
      <c r="P837"/>
      <c r="Q837"/>
      <c r="R837"/>
      <c r="S837"/>
      <c r="T837"/>
    </row>
    <row r="838" spans="1:20" x14ac:dyDescent="0.25">
      <c r="A838" s="33"/>
      <c r="B838" s="4"/>
      <c r="C838" s="4"/>
      <c r="D838" s="4"/>
      <c r="E838" s="4"/>
      <c r="F838" s="4"/>
      <c r="G838" s="4"/>
      <c r="H838" s="4"/>
      <c r="I838" s="4" t="s">
        <v>49</v>
      </c>
      <c r="J838" s="4" t="s">
        <v>48</v>
      </c>
      <c r="K838" s="4"/>
      <c r="L838" s="4"/>
      <c r="M838" s="4"/>
      <c r="N838" s="4"/>
      <c r="O838" s="46"/>
      <c r="P838"/>
      <c r="Q838"/>
      <c r="R838"/>
      <c r="S838"/>
      <c r="T838"/>
    </row>
    <row r="839" spans="1:20" x14ac:dyDescent="0.25">
      <c r="A839" s="33"/>
      <c r="B839" s="4"/>
      <c r="C839" s="4"/>
      <c r="D839" s="4"/>
      <c r="E839" s="4"/>
      <c r="F839" s="4"/>
      <c r="G839" s="4"/>
      <c r="H839" s="4"/>
      <c r="I839" s="4"/>
      <c r="J839" s="4"/>
      <c r="K839" s="4" t="s">
        <v>128</v>
      </c>
      <c r="L839" s="4" t="s">
        <v>50</v>
      </c>
      <c r="M839" s="4" t="s">
        <v>129</v>
      </c>
      <c r="N839" s="4"/>
      <c r="O839" s="46">
        <v>9120</v>
      </c>
      <c r="P839"/>
      <c r="Q839"/>
      <c r="R839"/>
      <c r="S839"/>
      <c r="T839"/>
    </row>
    <row r="840" spans="1:20" x14ac:dyDescent="0.25">
      <c r="A840" s="33"/>
      <c r="B840" s="4"/>
      <c r="C840" s="4"/>
      <c r="D840" s="4"/>
      <c r="E840" s="4"/>
      <c r="F840" s="4"/>
      <c r="G840" s="4"/>
      <c r="H840" s="4"/>
      <c r="I840" s="4"/>
      <c r="J840" s="4"/>
      <c r="K840" s="4" t="s">
        <v>131</v>
      </c>
      <c r="L840" s="4" t="s">
        <v>56</v>
      </c>
      <c r="M840" s="4" t="s">
        <v>132</v>
      </c>
      <c r="N840" s="4"/>
      <c r="O840" s="46">
        <v>9120</v>
      </c>
      <c r="P840"/>
      <c r="Q840"/>
      <c r="R840"/>
      <c r="S840"/>
      <c r="T840"/>
    </row>
    <row r="841" spans="1:20" x14ac:dyDescent="0.25">
      <c r="A841" s="33"/>
      <c r="B841" s="4"/>
      <c r="C841" s="4"/>
      <c r="D841" s="4"/>
      <c r="E841" s="4"/>
      <c r="F841" s="4"/>
      <c r="G841" s="4"/>
      <c r="H841" s="4"/>
      <c r="I841" s="4"/>
      <c r="J841" s="4"/>
      <c r="K841" s="4" t="s">
        <v>61</v>
      </c>
      <c r="L841" s="4" t="s">
        <v>56</v>
      </c>
      <c r="M841" s="4" t="s">
        <v>62</v>
      </c>
      <c r="N841" s="4"/>
      <c r="O841" s="46">
        <v>9120</v>
      </c>
      <c r="P841"/>
      <c r="Q841"/>
      <c r="R841"/>
      <c r="S841"/>
      <c r="T841"/>
    </row>
    <row r="842" spans="1:20" x14ac:dyDescent="0.25">
      <c r="A842" s="33"/>
      <c r="B842" s="4"/>
      <c r="C842" s="4"/>
      <c r="D842" s="4"/>
      <c r="E842" s="4"/>
      <c r="F842" s="4"/>
      <c r="G842" s="4"/>
      <c r="H842" s="4"/>
      <c r="I842" s="4"/>
      <c r="J842" s="4"/>
      <c r="K842" s="4" t="s">
        <v>63</v>
      </c>
      <c r="L842" s="4" t="s">
        <v>56</v>
      </c>
      <c r="M842" s="4" t="s">
        <v>64</v>
      </c>
      <c r="N842" s="4"/>
      <c r="O842" s="46">
        <v>9120</v>
      </c>
      <c r="P842"/>
      <c r="Q842"/>
      <c r="R842"/>
      <c r="S842"/>
      <c r="T842"/>
    </row>
    <row r="843" spans="1:20" x14ac:dyDescent="0.25">
      <c r="A843" s="4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6"/>
      <c r="P843"/>
      <c r="Q843"/>
      <c r="R843"/>
      <c r="S843"/>
      <c r="T843"/>
    </row>
    <row r="844" spans="1:20" x14ac:dyDescent="0.25">
      <c r="A844" s="30"/>
      <c r="B844" s="4"/>
      <c r="C844" s="4"/>
      <c r="D844" s="4"/>
      <c r="E844" s="4"/>
      <c r="F844" s="4"/>
      <c r="G844" s="4"/>
      <c r="H844" s="4"/>
      <c r="I844" s="4" t="s">
        <v>68</v>
      </c>
      <c r="J844" s="4" t="s">
        <v>67</v>
      </c>
      <c r="K844" s="4"/>
      <c r="L844" s="4"/>
      <c r="M844" s="4"/>
      <c r="N844" s="4"/>
      <c r="O844" s="46"/>
      <c r="P844"/>
      <c r="Q844"/>
      <c r="R844"/>
      <c r="S844"/>
      <c r="T844"/>
    </row>
    <row r="845" spans="1:20" x14ac:dyDescent="0.25">
      <c r="A845" s="33"/>
      <c r="B845" s="4"/>
      <c r="C845" s="4"/>
      <c r="D845" s="4"/>
      <c r="E845" s="4"/>
      <c r="F845" s="4"/>
      <c r="G845" s="4"/>
      <c r="H845" s="4"/>
      <c r="I845" s="4"/>
      <c r="J845" s="4"/>
      <c r="K845" s="4" t="s">
        <v>65</v>
      </c>
      <c r="L845" s="4" t="s">
        <v>50</v>
      </c>
      <c r="M845" s="4" t="s">
        <v>66</v>
      </c>
      <c r="N845" s="4"/>
      <c r="O845" s="46">
        <v>7517</v>
      </c>
      <c r="P845"/>
      <c r="Q845"/>
      <c r="R845"/>
      <c r="S845"/>
      <c r="T845"/>
    </row>
    <row r="846" spans="1:20" x14ac:dyDescent="0.25">
      <c r="A846" s="33"/>
      <c r="B846" s="4"/>
      <c r="C846" s="4"/>
      <c r="D846" s="4"/>
      <c r="E846" s="4"/>
      <c r="F846" s="4"/>
      <c r="G846" s="4"/>
      <c r="H846" s="4"/>
      <c r="I846" s="4"/>
      <c r="J846" s="4"/>
      <c r="K846" s="4" t="s">
        <v>69</v>
      </c>
      <c r="L846" s="4" t="s">
        <v>56</v>
      </c>
      <c r="M846" s="4" t="s">
        <v>70</v>
      </c>
      <c r="N846" s="4"/>
      <c r="O846" s="46">
        <v>7517</v>
      </c>
      <c r="P846"/>
      <c r="Q846"/>
      <c r="R846"/>
      <c r="S846"/>
      <c r="T846"/>
    </row>
    <row r="847" spans="1:20" x14ac:dyDescent="0.25">
      <c r="A847" s="33"/>
      <c r="B847" s="4"/>
      <c r="C847" s="4"/>
      <c r="D847" s="4"/>
      <c r="E847" s="4"/>
      <c r="F847" s="4"/>
      <c r="G847" s="4"/>
      <c r="H847" s="4"/>
      <c r="I847" s="4"/>
      <c r="J847" s="4"/>
      <c r="K847" s="4" t="s">
        <v>82</v>
      </c>
      <c r="L847" s="4" t="s">
        <v>50</v>
      </c>
      <c r="M847" s="4" t="s">
        <v>83</v>
      </c>
      <c r="N847" s="4"/>
      <c r="O847" s="46">
        <v>1603</v>
      </c>
      <c r="P847"/>
      <c r="Q847"/>
      <c r="R847"/>
      <c r="S847"/>
      <c r="T847"/>
    </row>
    <row r="848" spans="1:20" x14ac:dyDescent="0.25">
      <c r="A848" s="33"/>
      <c r="B848" s="4"/>
      <c r="C848" s="4"/>
      <c r="D848" s="4"/>
      <c r="E848" s="4"/>
      <c r="F848" s="4"/>
      <c r="G848" s="4"/>
      <c r="H848" s="4"/>
      <c r="I848" s="4"/>
      <c r="J848" s="4"/>
      <c r="K848" s="4" t="s">
        <v>86</v>
      </c>
      <c r="L848" s="4" t="s">
        <v>56</v>
      </c>
      <c r="M848" s="4" t="s">
        <v>87</v>
      </c>
      <c r="N848" s="4"/>
      <c r="O848" s="46">
        <v>1603</v>
      </c>
      <c r="P848"/>
      <c r="Q848"/>
      <c r="R848"/>
      <c r="S848"/>
      <c r="T848"/>
    </row>
    <row r="849" spans="1:20" x14ac:dyDescent="0.25">
      <c r="A849" s="33"/>
      <c r="B849" s="4"/>
      <c r="C849" s="4"/>
      <c r="D849" s="4"/>
      <c r="E849" s="4"/>
      <c r="F849" s="4"/>
      <c r="G849" s="4"/>
      <c r="H849" s="4"/>
      <c r="I849" s="4"/>
      <c r="J849" s="4"/>
      <c r="K849" s="4" t="s">
        <v>88</v>
      </c>
      <c r="L849" s="4" t="s">
        <v>56</v>
      </c>
      <c r="M849" s="4" t="s">
        <v>89</v>
      </c>
      <c r="N849" s="4"/>
      <c r="O849" s="46">
        <v>9120</v>
      </c>
      <c r="P849"/>
      <c r="Q849"/>
      <c r="R849"/>
      <c r="S849"/>
      <c r="T849"/>
    </row>
    <row r="850" spans="1:20" x14ac:dyDescent="0.25">
      <c r="A850" s="4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6"/>
      <c r="P850"/>
      <c r="Q850"/>
      <c r="R850"/>
      <c r="S850"/>
      <c r="T850"/>
    </row>
    <row r="851" spans="1:20" x14ac:dyDescent="0.25">
      <c r="A851" s="30"/>
      <c r="B851" s="4"/>
      <c r="C851" s="4"/>
      <c r="D851" s="4"/>
      <c r="E851" s="4"/>
      <c r="F851" s="4"/>
      <c r="G851" s="4"/>
      <c r="H851" s="4"/>
      <c r="I851" s="4" t="s">
        <v>93</v>
      </c>
      <c r="J851" s="4" t="s">
        <v>92</v>
      </c>
      <c r="K851" s="4"/>
      <c r="L851" s="4"/>
      <c r="M851" s="4"/>
      <c r="N851" s="4"/>
      <c r="O851" s="46"/>
      <c r="P851"/>
      <c r="Q851"/>
      <c r="R851"/>
      <c r="S851"/>
      <c r="T851"/>
    </row>
    <row r="852" spans="1:20" x14ac:dyDescent="0.25">
      <c r="A852" s="33"/>
      <c r="B852" s="4"/>
      <c r="C852" s="4"/>
      <c r="D852" s="4"/>
      <c r="E852" s="4"/>
      <c r="F852" s="4"/>
      <c r="G852" s="4"/>
      <c r="H852" s="4"/>
      <c r="I852" s="4"/>
      <c r="J852" s="4"/>
      <c r="K852" s="4" t="s">
        <v>94</v>
      </c>
      <c r="L852" s="4" t="s">
        <v>50</v>
      </c>
      <c r="M852" s="4" t="s">
        <v>95</v>
      </c>
      <c r="N852" s="4"/>
      <c r="O852" s="46">
        <v>7517</v>
      </c>
      <c r="P852"/>
      <c r="Q852"/>
      <c r="R852"/>
      <c r="S852"/>
      <c r="T852"/>
    </row>
    <row r="853" spans="1:20" x14ac:dyDescent="0.25">
      <c r="A853" s="33"/>
      <c r="B853" s="4"/>
      <c r="C853" s="4"/>
      <c r="D853" s="4"/>
      <c r="E853" s="4"/>
      <c r="F853" s="4"/>
      <c r="G853" s="4"/>
      <c r="H853" s="4"/>
      <c r="I853" s="4"/>
      <c r="J853" s="4"/>
      <c r="K853" s="4" t="s">
        <v>96</v>
      </c>
      <c r="L853" s="4" t="s">
        <v>56</v>
      </c>
      <c r="M853" s="4" t="s">
        <v>97</v>
      </c>
      <c r="N853" s="4"/>
      <c r="O853" s="46">
        <v>-6487</v>
      </c>
      <c r="P853"/>
      <c r="Q853"/>
      <c r="R853"/>
      <c r="S853"/>
      <c r="T853"/>
    </row>
    <row r="854" spans="1:20" x14ac:dyDescent="0.25">
      <c r="A854" s="33"/>
      <c r="B854" s="4"/>
      <c r="C854" s="4"/>
      <c r="D854" s="4"/>
      <c r="E854" s="4"/>
      <c r="F854" s="4"/>
      <c r="G854" s="4"/>
      <c r="H854" s="4"/>
      <c r="I854" s="4"/>
      <c r="J854" s="4"/>
      <c r="K854" s="4" t="s">
        <v>100</v>
      </c>
      <c r="L854" s="4" t="s">
        <v>50</v>
      </c>
      <c r="M854" s="4" t="s">
        <v>101</v>
      </c>
      <c r="N854" s="4"/>
      <c r="O854" s="46">
        <v>1030</v>
      </c>
      <c r="P854"/>
      <c r="Q854"/>
      <c r="R854"/>
      <c r="S854"/>
      <c r="T854"/>
    </row>
    <row r="855" spans="1:20" x14ac:dyDescent="0.25">
      <c r="A855" s="33"/>
      <c r="B855" s="4"/>
      <c r="C855" s="4"/>
      <c r="D855" s="4"/>
      <c r="E855" s="4"/>
      <c r="F855" s="4"/>
      <c r="G855" s="4"/>
      <c r="H855" s="4"/>
      <c r="I855" s="4"/>
      <c r="J855" s="4"/>
      <c r="K855" s="4" t="s">
        <v>104</v>
      </c>
      <c r="L855" s="4" t="s">
        <v>56</v>
      </c>
      <c r="M855" s="4" t="s">
        <v>105</v>
      </c>
      <c r="N855" s="4"/>
      <c r="O855" s="46">
        <v>1030</v>
      </c>
      <c r="P855"/>
      <c r="Q855"/>
      <c r="R855"/>
      <c r="S855"/>
      <c r="T855"/>
    </row>
    <row r="856" spans="1:20" x14ac:dyDescent="0.25">
      <c r="A856" s="4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6"/>
      <c r="P856"/>
      <c r="Q856"/>
      <c r="R856"/>
      <c r="S856"/>
      <c r="T856"/>
    </row>
    <row r="857" spans="1:20" x14ac:dyDescent="0.25">
      <c r="A857" s="30"/>
      <c r="B857" s="4"/>
      <c r="C857" s="4"/>
      <c r="D857" s="4"/>
      <c r="E857" s="4"/>
      <c r="F857" s="4"/>
      <c r="G857" s="4"/>
      <c r="H857" s="4"/>
      <c r="I857" s="4" t="s">
        <v>109</v>
      </c>
      <c r="J857" s="4" t="s">
        <v>108</v>
      </c>
      <c r="K857" s="4"/>
      <c r="L857" s="4"/>
      <c r="M857" s="4"/>
      <c r="N857" s="4"/>
      <c r="O857" s="46"/>
      <c r="P857"/>
      <c r="Q857"/>
      <c r="R857"/>
      <c r="S857"/>
      <c r="T857"/>
    </row>
    <row r="858" spans="1:20" x14ac:dyDescent="0.25">
      <c r="A858" s="33"/>
      <c r="B858" s="4"/>
      <c r="C858" s="4"/>
      <c r="D858" s="4"/>
      <c r="E858" s="4"/>
      <c r="F858" s="4"/>
      <c r="G858" s="4"/>
      <c r="H858" s="4"/>
      <c r="I858" s="4"/>
      <c r="J858" s="4"/>
      <c r="K858" s="4" t="s">
        <v>106</v>
      </c>
      <c r="L858" s="4" t="s">
        <v>56</v>
      </c>
      <c r="M858" s="4" t="s">
        <v>107</v>
      </c>
      <c r="N858" s="4"/>
      <c r="O858" s="46">
        <v>9120</v>
      </c>
      <c r="P858"/>
      <c r="Q858"/>
      <c r="R858"/>
      <c r="S858"/>
      <c r="T858"/>
    </row>
    <row r="859" spans="1:20" x14ac:dyDescent="0.25">
      <c r="A859" s="33"/>
      <c r="B859" s="4"/>
      <c r="C859" s="4"/>
      <c r="D859" s="4"/>
      <c r="E859" s="4"/>
      <c r="F859" s="4"/>
      <c r="G859" s="4"/>
      <c r="H859" s="4"/>
      <c r="I859" s="4"/>
      <c r="J859" s="4"/>
      <c r="K859" s="4" t="s">
        <v>110</v>
      </c>
      <c r="L859" s="4" t="s">
        <v>50</v>
      </c>
      <c r="M859" s="4" t="s">
        <v>111</v>
      </c>
      <c r="N859" s="4"/>
      <c r="O859" s="46">
        <v>6487</v>
      </c>
      <c r="P859"/>
      <c r="Q859"/>
      <c r="R859"/>
      <c r="S859"/>
      <c r="T859"/>
    </row>
    <row r="860" spans="1:20" x14ac:dyDescent="0.25">
      <c r="A860" s="33"/>
      <c r="B860" s="4"/>
      <c r="C860" s="4"/>
      <c r="D860" s="4"/>
      <c r="E860" s="4"/>
      <c r="F860" s="4"/>
      <c r="G860" s="4"/>
      <c r="H860" s="4"/>
      <c r="I860" s="4"/>
      <c r="J860" s="4"/>
      <c r="K860" s="4" t="s">
        <v>114</v>
      </c>
      <c r="L860" s="4" t="s">
        <v>56</v>
      </c>
      <c r="M860" s="4" t="s">
        <v>115</v>
      </c>
      <c r="N860" s="4"/>
      <c r="O860" s="46">
        <v>6487</v>
      </c>
      <c r="P860"/>
      <c r="Q860"/>
      <c r="R860"/>
      <c r="S860"/>
      <c r="T860"/>
    </row>
    <row r="861" spans="1:20" x14ac:dyDescent="0.25">
      <c r="A861" s="33"/>
      <c r="B861" s="4"/>
      <c r="C861" s="4"/>
      <c r="D861" s="4"/>
      <c r="E861" s="4"/>
      <c r="F861" s="4"/>
      <c r="G861" s="4"/>
      <c r="H861" s="4"/>
      <c r="I861" s="4"/>
      <c r="J861" s="4"/>
      <c r="K861" s="4" t="s">
        <v>133</v>
      </c>
      <c r="L861" s="4" t="s">
        <v>56</v>
      </c>
      <c r="M861" s="4" t="s">
        <v>134</v>
      </c>
      <c r="N861" s="4"/>
      <c r="O861" s="46">
        <v>9120</v>
      </c>
      <c r="P861"/>
      <c r="Q861"/>
      <c r="R861"/>
      <c r="S861"/>
      <c r="T861"/>
    </row>
    <row r="862" spans="1:20" x14ac:dyDescent="0.25">
      <c r="A862" s="33"/>
      <c r="B862" s="4"/>
      <c r="C862" s="4"/>
      <c r="D862" s="4"/>
      <c r="E862" s="4"/>
      <c r="F862" s="4"/>
      <c r="G862" s="4"/>
      <c r="H862" s="4"/>
      <c r="I862" s="4"/>
      <c r="J862" s="4"/>
      <c r="K862" s="4" t="s">
        <v>122</v>
      </c>
      <c r="L862" s="4" t="s">
        <v>56</v>
      </c>
      <c r="M862" s="4" t="s">
        <v>123</v>
      </c>
      <c r="N862" s="4"/>
      <c r="O862" s="46">
        <v>6487</v>
      </c>
      <c r="P862"/>
      <c r="Q862"/>
      <c r="R862"/>
      <c r="S862"/>
      <c r="T862"/>
    </row>
    <row r="863" spans="1:20" x14ac:dyDescent="0.25">
      <c r="A863" s="33"/>
      <c r="B863" s="4"/>
      <c r="C863" s="4"/>
      <c r="D863" s="4"/>
      <c r="E863" s="4"/>
      <c r="F863" s="4"/>
      <c r="G863" s="4"/>
      <c r="H863" s="4"/>
      <c r="I863" s="4"/>
      <c r="J863" s="4"/>
      <c r="K863" s="4" t="s">
        <v>135</v>
      </c>
      <c r="L863" s="4" t="s">
        <v>56</v>
      </c>
      <c r="M863" s="4" t="s">
        <v>136</v>
      </c>
      <c r="N863" s="4"/>
      <c r="O863" s="46">
        <v>9120</v>
      </c>
      <c r="P863"/>
      <c r="Q863"/>
      <c r="R863"/>
      <c r="S863"/>
      <c r="T863"/>
    </row>
    <row r="864" spans="1:20" x14ac:dyDescent="0.25">
      <c r="A864" s="33"/>
      <c r="B864" s="4"/>
      <c r="C864" s="4"/>
      <c r="D864" s="4"/>
      <c r="E864" s="4"/>
      <c r="F864" s="4"/>
      <c r="G864" s="4"/>
      <c r="H864" s="4"/>
      <c r="I864" s="4"/>
      <c r="J864" s="4"/>
      <c r="K864" s="4" t="s">
        <v>124</v>
      </c>
      <c r="L864" s="4" t="s">
        <v>56</v>
      </c>
      <c r="M864" s="4" t="s">
        <v>125</v>
      </c>
      <c r="N864" s="4"/>
      <c r="O864" s="46">
        <v>6487</v>
      </c>
      <c r="P864"/>
      <c r="Q864"/>
      <c r="R864"/>
      <c r="S864"/>
      <c r="T864"/>
    </row>
    <row r="865" spans="1:20" x14ac:dyDescent="0.25">
      <c r="A865" s="4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6"/>
      <c r="P865"/>
      <c r="Q865"/>
      <c r="R865"/>
      <c r="S865"/>
      <c r="T865"/>
    </row>
    <row r="866" spans="1:20" x14ac:dyDescent="0.25">
      <c r="A866" s="30"/>
      <c r="B866" s="4"/>
      <c r="C866" s="4" t="s">
        <v>186</v>
      </c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6"/>
      <c r="P866"/>
      <c r="Q866"/>
      <c r="R866"/>
      <c r="S866"/>
      <c r="T866"/>
    </row>
    <row r="867" spans="1:20" x14ac:dyDescent="0.25">
      <c r="A867" s="33"/>
      <c r="B867" s="4"/>
      <c r="C867" s="4"/>
      <c r="D867" s="4" t="s">
        <v>187</v>
      </c>
      <c r="E867" s="4" t="s">
        <v>41</v>
      </c>
      <c r="F867" s="4"/>
      <c r="G867" s="4" t="s">
        <v>188</v>
      </c>
      <c r="H867" s="4"/>
      <c r="I867" s="4"/>
      <c r="J867" s="4"/>
      <c r="K867" s="4"/>
      <c r="L867" s="4"/>
      <c r="M867" s="4"/>
      <c r="N867" s="4"/>
      <c r="O867" s="46"/>
      <c r="P867"/>
      <c r="Q867"/>
      <c r="R867"/>
      <c r="S867"/>
      <c r="T867"/>
    </row>
    <row r="868" spans="1:20" x14ac:dyDescent="0.25">
      <c r="A868" s="33"/>
      <c r="B868" s="4"/>
      <c r="C868" s="4"/>
      <c r="D868" s="4"/>
      <c r="E868" s="4"/>
      <c r="F868" s="4"/>
      <c r="G868" s="4"/>
      <c r="H868" s="4" t="s">
        <v>51</v>
      </c>
      <c r="I868" s="4"/>
      <c r="J868" s="4"/>
      <c r="K868" s="4"/>
      <c r="L868" s="4"/>
      <c r="M868" s="4"/>
      <c r="N868" s="4"/>
      <c r="O868" s="46"/>
      <c r="P868"/>
      <c r="Q868"/>
      <c r="R868"/>
      <c r="S868"/>
      <c r="T868"/>
    </row>
    <row r="869" spans="1:20" x14ac:dyDescent="0.25">
      <c r="A869" s="33"/>
      <c r="B869" s="4"/>
      <c r="C869" s="4"/>
      <c r="D869" s="4"/>
      <c r="E869" s="4"/>
      <c r="F869" s="4"/>
      <c r="G869" s="4"/>
      <c r="H869" s="4"/>
      <c r="I869" s="4" t="s">
        <v>49</v>
      </c>
      <c r="J869" s="4" t="s">
        <v>48</v>
      </c>
      <c r="K869" s="4"/>
      <c r="L869" s="4"/>
      <c r="M869" s="4"/>
      <c r="N869" s="4"/>
      <c r="O869" s="46"/>
      <c r="P869"/>
      <c r="Q869"/>
      <c r="R869"/>
      <c r="S869"/>
      <c r="T869"/>
    </row>
    <row r="870" spans="1:20" x14ac:dyDescent="0.25">
      <c r="A870" s="33"/>
      <c r="B870" s="4"/>
      <c r="C870" s="4"/>
      <c r="D870" s="4"/>
      <c r="E870" s="4"/>
      <c r="F870" s="4"/>
      <c r="G870" s="4"/>
      <c r="H870" s="4"/>
      <c r="I870" s="4"/>
      <c r="J870" s="4"/>
      <c r="K870" s="4" t="s">
        <v>44</v>
      </c>
      <c r="L870" s="4" t="s">
        <v>50</v>
      </c>
      <c r="M870" s="4" t="s">
        <v>45</v>
      </c>
      <c r="N870" s="4"/>
      <c r="O870" s="46">
        <v>42712</v>
      </c>
      <c r="P870"/>
      <c r="Q870"/>
      <c r="R870"/>
      <c r="S870"/>
      <c r="T870"/>
    </row>
    <row r="871" spans="1:20" x14ac:dyDescent="0.25">
      <c r="A871" s="33"/>
      <c r="B871" s="4"/>
      <c r="C871" s="4"/>
      <c r="D871" s="4"/>
      <c r="E871" s="4"/>
      <c r="F871" s="4"/>
      <c r="G871" s="4"/>
      <c r="H871" s="4"/>
      <c r="I871" s="4"/>
      <c r="J871" s="4"/>
      <c r="K871" s="4" t="s">
        <v>54</v>
      </c>
      <c r="L871" s="4" t="s">
        <v>56</v>
      </c>
      <c r="M871" s="4" t="s">
        <v>55</v>
      </c>
      <c r="N871" s="4"/>
      <c r="O871" s="46">
        <v>42712</v>
      </c>
      <c r="P871"/>
      <c r="Q871"/>
      <c r="R871"/>
      <c r="S871"/>
      <c r="T871"/>
    </row>
    <row r="872" spans="1:20" x14ac:dyDescent="0.25">
      <c r="A872" s="33"/>
      <c r="B872" s="4"/>
      <c r="C872" s="4"/>
      <c r="D872" s="4"/>
      <c r="E872" s="4"/>
      <c r="F872" s="4"/>
      <c r="G872" s="4"/>
      <c r="H872" s="4"/>
      <c r="I872" s="4"/>
      <c r="J872" s="4"/>
      <c r="K872" s="4" t="s">
        <v>57</v>
      </c>
      <c r="L872" s="4" t="s">
        <v>50</v>
      </c>
      <c r="M872" s="4" t="s">
        <v>58</v>
      </c>
      <c r="N872" s="4"/>
      <c r="O872" s="46">
        <v>8936</v>
      </c>
      <c r="P872"/>
      <c r="Q872"/>
      <c r="R872"/>
      <c r="S872"/>
      <c r="T872"/>
    </row>
    <row r="873" spans="1:20" x14ac:dyDescent="0.25">
      <c r="A873" s="33"/>
      <c r="B873" s="4"/>
      <c r="C873" s="4"/>
      <c r="D873" s="4"/>
      <c r="E873" s="4"/>
      <c r="F873" s="4"/>
      <c r="G873" s="4"/>
      <c r="H873" s="4"/>
      <c r="I873" s="4"/>
      <c r="J873" s="4"/>
      <c r="K873" s="4" t="s">
        <v>59</v>
      </c>
      <c r="L873" s="4" t="s">
        <v>56</v>
      </c>
      <c r="M873" s="4" t="s">
        <v>60</v>
      </c>
      <c r="N873" s="4"/>
      <c r="O873" s="46">
        <v>8936</v>
      </c>
      <c r="P873"/>
      <c r="Q873"/>
      <c r="R873"/>
      <c r="S873"/>
      <c r="T873"/>
    </row>
    <row r="874" spans="1:20" x14ac:dyDescent="0.25">
      <c r="A874" s="33"/>
      <c r="B874" s="4"/>
      <c r="C874" s="4"/>
      <c r="D874" s="4"/>
      <c r="E874" s="4"/>
      <c r="F874" s="4"/>
      <c r="G874" s="4"/>
      <c r="H874" s="4"/>
      <c r="I874" s="4"/>
      <c r="J874" s="4"/>
      <c r="K874" s="4" t="s">
        <v>61</v>
      </c>
      <c r="L874" s="4" t="s">
        <v>56</v>
      </c>
      <c r="M874" s="4" t="s">
        <v>62</v>
      </c>
      <c r="N874" s="4"/>
      <c r="O874" s="46">
        <v>8936</v>
      </c>
      <c r="P874"/>
      <c r="Q874"/>
      <c r="R874"/>
      <c r="S874"/>
      <c r="T874"/>
    </row>
    <row r="875" spans="1:20" x14ac:dyDescent="0.25">
      <c r="A875" s="33"/>
      <c r="B875" s="4"/>
      <c r="C875" s="4"/>
      <c r="D875" s="4"/>
      <c r="E875" s="4"/>
      <c r="F875" s="4"/>
      <c r="G875" s="4"/>
      <c r="H875" s="4"/>
      <c r="I875" s="4"/>
      <c r="J875" s="4"/>
      <c r="K875" s="4" t="s">
        <v>63</v>
      </c>
      <c r="L875" s="4" t="s">
        <v>56</v>
      </c>
      <c r="M875" s="4" t="s">
        <v>64</v>
      </c>
      <c r="N875" s="4"/>
      <c r="O875" s="46">
        <v>51649</v>
      </c>
      <c r="P875"/>
      <c r="Q875"/>
      <c r="R875"/>
      <c r="S875"/>
      <c r="T875"/>
    </row>
    <row r="876" spans="1:20" x14ac:dyDescent="0.25">
      <c r="A876" s="4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6"/>
      <c r="P876"/>
      <c r="Q876"/>
      <c r="R876"/>
      <c r="S876"/>
      <c r="T876"/>
    </row>
    <row r="877" spans="1:20" x14ac:dyDescent="0.25">
      <c r="A877" s="30"/>
      <c r="B877" s="4"/>
      <c r="C877" s="4"/>
      <c r="D877" s="4"/>
      <c r="E877" s="4"/>
      <c r="F877" s="4"/>
      <c r="G877" s="4"/>
      <c r="H877" s="4"/>
      <c r="I877" s="4" t="s">
        <v>68</v>
      </c>
      <c r="J877" s="4" t="s">
        <v>67</v>
      </c>
      <c r="K877" s="4"/>
      <c r="L877" s="4"/>
      <c r="M877" s="4"/>
      <c r="N877" s="4"/>
      <c r="O877" s="46"/>
      <c r="P877"/>
      <c r="Q877"/>
      <c r="R877"/>
      <c r="S877"/>
      <c r="T877"/>
    </row>
    <row r="878" spans="1:20" x14ac:dyDescent="0.25">
      <c r="A878" s="33"/>
      <c r="B878" s="4"/>
      <c r="C878" s="4"/>
      <c r="D878" s="4"/>
      <c r="E878" s="4"/>
      <c r="F878" s="4"/>
      <c r="G878" s="4"/>
      <c r="H878" s="4"/>
      <c r="I878" s="4"/>
      <c r="J878" s="4"/>
      <c r="K878" s="4" t="s">
        <v>73</v>
      </c>
      <c r="L878" s="4" t="s">
        <v>50</v>
      </c>
      <c r="M878" s="4" t="s">
        <v>74</v>
      </c>
      <c r="N878" s="4" t="s">
        <v>189</v>
      </c>
      <c r="O878" s="46">
        <v>7238</v>
      </c>
      <c r="P878"/>
      <c r="Q878"/>
      <c r="R878"/>
      <c r="S878"/>
      <c r="T878"/>
    </row>
    <row r="879" spans="1:20" x14ac:dyDescent="0.25">
      <c r="A879" s="33"/>
      <c r="B879" s="4"/>
      <c r="C879" s="4"/>
      <c r="D879" s="4"/>
      <c r="E879" s="4"/>
      <c r="F879" s="4"/>
      <c r="G879" s="4"/>
      <c r="H879" s="4"/>
      <c r="I879" s="4"/>
      <c r="J879" s="4"/>
      <c r="K879" s="4" t="s">
        <v>80</v>
      </c>
      <c r="L879" s="4" t="s">
        <v>56</v>
      </c>
      <c r="M879" s="4" t="s">
        <v>81</v>
      </c>
      <c r="N879" s="4"/>
      <c r="O879" s="46">
        <v>7238</v>
      </c>
      <c r="P879"/>
      <c r="Q879"/>
      <c r="R879"/>
      <c r="S879"/>
      <c r="T879"/>
    </row>
    <row r="880" spans="1:20" x14ac:dyDescent="0.25">
      <c r="A880" s="33"/>
      <c r="B880" s="4"/>
      <c r="C880" s="4"/>
      <c r="D880" s="4"/>
      <c r="E880" s="4"/>
      <c r="F880" s="4"/>
      <c r="G880" s="4"/>
      <c r="H880" s="4"/>
      <c r="I880" s="4"/>
      <c r="J880" s="4"/>
      <c r="K880" s="4" t="s">
        <v>82</v>
      </c>
      <c r="L880" s="4" t="s">
        <v>50</v>
      </c>
      <c r="M880" s="4" t="s">
        <v>83</v>
      </c>
      <c r="N880" s="4"/>
      <c r="O880" s="46">
        <v>2914</v>
      </c>
      <c r="P880"/>
      <c r="Q880"/>
      <c r="R880"/>
      <c r="S880"/>
      <c r="T880"/>
    </row>
    <row r="881" spans="1:20" x14ac:dyDescent="0.25">
      <c r="A881" s="33"/>
      <c r="B881" s="4"/>
      <c r="C881" s="4"/>
      <c r="D881" s="4"/>
      <c r="E881" s="4"/>
      <c r="F881" s="4"/>
      <c r="G881" s="4"/>
      <c r="H881" s="4"/>
      <c r="I881" s="4"/>
      <c r="J881" s="4"/>
      <c r="K881" s="4" t="s">
        <v>84</v>
      </c>
      <c r="L881" s="4" t="s">
        <v>50</v>
      </c>
      <c r="M881" s="4" t="s">
        <v>85</v>
      </c>
      <c r="N881" s="4"/>
      <c r="O881" s="46">
        <v>41496</v>
      </c>
      <c r="P881"/>
      <c r="Q881"/>
      <c r="R881"/>
      <c r="S881"/>
      <c r="T881"/>
    </row>
    <row r="882" spans="1:20" x14ac:dyDescent="0.25">
      <c r="A882" s="33"/>
      <c r="B882" s="4"/>
      <c r="C882" s="4"/>
      <c r="D882" s="4"/>
      <c r="E882" s="4"/>
      <c r="F882" s="4"/>
      <c r="G882" s="4"/>
      <c r="H882" s="4"/>
      <c r="I882" s="4"/>
      <c r="J882" s="4"/>
      <c r="K882" s="4" t="s">
        <v>86</v>
      </c>
      <c r="L882" s="4" t="s">
        <v>56</v>
      </c>
      <c r="M882" s="4" t="s">
        <v>87</v>
      </c>
      <c r="N882" s="4"/>
      <c r="O882" s="46">
        <v>44410</v>
      </c>
      <c r="P882"/>
      <c r="Q882"/>
      <c r="R882"/>
      <c r="S882"/>
      <c r="T882"/>
    </row>
    <row r="883" spans="1:20" x14ac:dyDescent="0.25">
      <c r="A883" s="33"/>
      <c r="B883" s="4"/>
      <c r="C883" s="4"/>
      <c r="D883" s="4"/>
      <c r="E883" s="4"/>
      <c r="F883" s="4"/>
      <c r="G883" s="4"/>
      <c r="H883" s="4"/>
      <c r="I883" s="4"/>
      <c r="J883" s="4"/>
      <c r="K883" s="4" t="s">
        <v>88</v>
      </c>
      <c r="L883" s="4" t="s">
        <v>56</v>
      </c>
      <c r="M883" s="4" t="s">
        <v>89</v>
      </c>
      <c r="N883" s="4"/>
      <c r="O883" s="46">
        <v>51649</v>
      </c>
      <c r="P883"/>
      <c r="Q883"/>
      <c r="R883"/>
      <c r="S883"/>
      <c r="T883"/>
    </row>
    <row r="884" spans="1:20" x14ac:dyDescent="0.25">
      <c r="A884" s="4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6"/>
      <c r="P884"/>
      <c r="Q884"/>
      <c r="R884"/>
      <c r="S884"/>
      <c r="T884"/>
    </row>
    <row r="885" spans="1:20" x14ac:dyDescent="0.25">
      <c r="A885" s="30"/>
      <c r="B885" s="4"/>
      <c r="C885" s="4"/>
      <c r="D885" s="4"/>
      <c r="E885" s="4"/>
      <c r="F885" s="4"/>
      <c r="G885" s="4"/>
      <c r="H885" s="4"/>
      <c r="I885" s="4" t="s">
        <v>93</v>
      </c>
      <c r="J885" s="4" t="s">
        <v>92</v>
      </c>
      <c r="K885" s="4"/>
      <c r="L885" s="4"/>
      <c r="M885" s="4"/>
      <c r="N885" s="4"/>
      <c r="O885" s="46"/>
      <c r="P885"/>
      <c r="Q885"/>
      <c r="R885"/>
      <c r="S885"/>
      <c r="T885"/>
    </row>
    <row r="886" spans="1:20" x14ac:dyDescent="0.25">
      <c r="A886" s="33"/>
      <c r="B886" s="4"/>
      <c r="C886" s="4"/>
      <c r="D886" s="4"/>
      <c r="E886" s="4"/>
      <c r="F886" s="4"/>
      <c r="G886" s="4"/>
      <c r="H886" s="4"/>
      <c r="I886" s="4"/>
      <c r="J886" s="4"/>
      <c r="K886" s="4" t="s">
        <v>90</v>
      </c>
      <c r="L886" s="4" t="s">
        <v>50</v>
      </c>
      <c r="M886" s="4" t="s">
        <v>91</v>
      </c>
      <c r="N886" s="4"/>
      <c r="O886" s="46">
        <v>230</v>
      </c>
      <c r="P886"/>
      <c r="Q886"/>
      <c r="R886"/>
      <c r="S886"/>
      <c r="T886"/>
    </row>
    <row r="887" spans="1:20" x14ac:dyDescent="0.25">
      <c r="A887" s="33"/>
      <c r="B887" s="4"/>
      <c r="C887" s="4"/>
      <c r="D887" s="4"/>
      <c r="E887" s="4"/>
      <c r="F887" s="4"/>
      <c r="G887" s="4"/>
      <c r="H887" s="4"/>
      <c r="I887" s="4"/>
      <c r="J887" s="4"/>
      <c r="K887" s="4" t="s">
        <v>94</v>
      </c>
      <c r="L887" s="4" t="s">
        <v>50</v>
      </c>
      <c r="M887" s="4" t="s">
        <v>95</v>
      </c>
      <c r="N887" s="4"/>
      <c r="O887" s="46">
        <v>7238</v>
      </c>
      <c r="P887"/>
      <c r="Q887"/>
      <c r="R887"/>
      <c r="S887"/>
      <c r="T887"/>
    </row>
    <row r="888" spans="1:20" x14ac:dyDescent="0.25">
      <c r="A888" s="33"/>
      <c r="B888" s="4"/>
      <c r="C888" s="4"/>
      <c r="D888" s="4"/>
      <c r="E888" s="4"/>
      <c r="F888" s="4"/>
      <c r="G888" s="4"/>
      <c r="H888" s="4"/>
      <c r="I888" s="4"/>
      <c r="J888" s="4"/>
      <c r="K888" s="4" t="s">
        <v>96</v>
      </c>
      <c r="L888" s="4" t="s">
        <v>56</v>
      </c>
      <c r="M888" s="4" t="s">
        <v>97</v>
      </c>
      <c r="N888" s="4"/>
      <c r="O888" s="46">
        <v>-7269</v>
      </c>
      <c r="P888"/>
      <c r="Q888"/>
      <c r="R888"/>
      <c r="S888"/>
      <c r="T888"/>
    </row>
    <row r="889" spans="1:20" x14ac:dyDescent="0.25">
      <c r="A889" s="33"/>
      <c r="B889" s="4"/>
      <c r="C889" s="4"/>
      <c r="D889" s="4"/>
      <c r="E889" s="4"/>
      <c r="F889" s="4"/>
      <c r="G889" s="4"/>
      <c r="H889" s="4"/>
      <c r="I889" s="4"/>
      <c r="J889" s="4"/>
      <c r="K889" s="4" t="s">
        <v>100</v>
      </c>
      <c r="L889" s="4" t="s">
        <v>50</v>
      </c>
      <c r="M889" s="4" t="s">
        <v>101</v>
      </c>
      <c r="N889" s="4"/>
      <c r="O889" s="46">
        <v>200</v>
      </c>
      <c r="P889"/>
      <c r="Q889"/>
      <c r="R889"/>
      <c r="S889"/>
      <c r="T889"/>
    </row>
    <row r="890" spans="1:20" x14ac:dyDescent="0.25">
      <c r="A890" s="33"/>
      <c r="B890" s="4"/>
      <c r="C890" s="4"/>
      <c r="D890" s="4"/>
      <c r="E890" s="4"/>
      <c r="F890" s="4"/>
      <c r="G890" s="4"/>
      <c r="H890" s="4"/>
      <c r="I890" s="4"/>
      <c r="J890" s="4"/>
      <c r="K890" s="4" t="s">
        <v>102</v>
      </c>
      <c r="L890" s="4" t="s">
        <v>56</v>
      </c>
      <c r="M890" s="4" t="s">
        <v>103</v>
      </c>
      <c r="N890" s="4"/>
      <c r="O890" s="46">
        <v>230</v>
      </c>
      <c r="P890"/>
      <c r="Q890"/>
      <c r="R890"/>
      <c r="S890"/>
      <c r="T890"/>
    </row>
    <row r="891" spans="1:20" x14ac:dyDescent="0.25">
      <c r="A891" s="33"/>
      <c r="B891" s="4"/>
      <c r="C891" s="4"/>
      <c r="D891" s="4"/>
      <c r="E891" s="4"/>
      <c r="F891" s="4"/>
      <c r="G891" s="4"/>
      <c r="H891" s="4"/>
      <c r="I891" s="4"/>
      <c r="J891" s="4"/>
      <c r="K891" s="4" t="s">
        <v>104</v>
      </c>
      <c r="L891" s="4" t="s">
        <v>56</v>
      </c>
      <c r="M891" s="4" t="s">
        <v>105</v>
      </c>
      <c r="N891" s="4"/>
      <c r="O891" s="46">
        <v>200</v>
      </c>
      <c r="P891"/>
      <c r="Q891"/>
      <c r="R891"/>
      <c r="S891"/>
      <c r="T891"/>
    </row>
    <row r="892" spans="1:20" x14ac:dyDescent="0.25">
      <c r="A892" s="4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6"/>
      <c r="P892"/>
      <c r="Q892"/>
      <c r="R892"/>
      <c r="S892"/>
      <c r="T892"/>
    </row>
    <row r="893" spans="1:20" x14ac:dyDescent="0.25">
      <c r="A893" s="30"/>
      <c r="B893" s="4"/>
      <c r="C893" s="4"/>
      <c r="D893" s="4"/>
      <c r="E893" s="4"/>
      <c r="F893" s="4"/>
      <c r="G893" s="4"/>
      <c r="H893" s="4"/>
      <c r="I893" s="4" t="s">
        <v>109</v>
      </c>
      <c r="J893" s="4" t="s">
        <v>108</v>
      </c>
      <c r="K893" s="4"/>
      <c r="L893" s="4"/>
      <c r="M893" s="4"/>
      <c r="N893" s="4"/>
      <c r="O893" s="46"/>
      <c r="P893"/>
      <c r="Q893"/>
      <c r="R893"/>
      <c r="S893"/>
      <c r="T893"/>
    </row>
    <row r="894" spans="1:20" x14ac:dyDescent="0.25">
      <c r="A894" s="33"/>
      <c r="B894" s="4"/>
      <c r="C894" s="4"/>
      <c r="D894" s="4"/>
      <c r="E894" s="4"/>
      <c r="F894" s="4"/>
      <c r="G894" s="4"/>
      <c r="H894" s="4"/>
      <c r="I894" s="4"/>
      <c r="J894" s="4"/>
      <c r="K894" s="4" t="s">
        <v>106</v>
      </c>
      <c r="L894" s="4" t="s">
        <v>56</v>
      </c>
      <c r="M894" s="4" t="s">
        <v>107</v>
      </c>
      <c r="N894" s="4"/>
      <c r="O894" s="46">
        <v>8936</v>
      </c>
      <c r="P894"/>
      <c r="Q894"/>
      <c r="R894"/>
      <c r="S894"/>
      <c r="T894"/>
    </row>
    <row r="895" spans="1:20" x14ac:dyDescent="0.25">
      <c r="A895" s="33"/>
      <c r="B895" s="4"/>
      <c r="C895" s="4"/>
      <c r="D895" s="4"/>
      <c r="E895" s="4"/>
      <c r="F895" s="4"/>
      <c r="G895" s="4"/>
      <c r="H895" s="4"/>
      <c r="I895" s="4"/>
      <c r="J895" s="4"/>
      <c r="K895" s="4" t="s">
        <v>110</v>
      </c>
      <c r="L895" s="4" t="s">
        <v>50</v>
      </c>
      <c r="M895" s="4" t="s">
        <v>111</v>
      </c>
      <c r="N895" s="4"/>
      <c r="O895" s="46">
        <v>4468</v>
      </c>
      <c r="P895"/>
      <c r="Q895"/>
      <c r="R895"/>
      <c r="S895"/>
      <c r="T895"/>
    </row>
    <row r="896" spans="1:20" x14ac:dyDescent="0.25">
      <c r="A896" s="33"/>
      <c r="B896" s="4"/>
      <c r="C896" s="4"/>
      <c r="D896" s="4"/>
      <c r="E896" s="4"/>
      <c r="F896" s="4"/>
      <c r="G896" s="4"/>
      <c r="H896" s="4"/>
      <c r="I896" s="4"/>
      <c r="J896" s="4"/>
      <c r="K896" s="4" t="s">
        <v>112</v>
      </c>
      <c r="L896" s="4" t="s">
        <v>50</v>
      </c>
      <c r="M896" s="4" t="s">
        <v>113</v>
      </c>
      <c r="N896" s="4"/>
      <c r="O896" s="46">
        <v>2800</v>
      </c>
      <c r="P896"/>
      <c r="Q896"/>
      <c r="R896"/>
      <c r="S896"/>
      <c r="T896"/>
    </row>
    <row r="897" spans="1:20" x14ac:dyDescent="0.25">
      <c r="A897" s="33"/>
      <c r="B897" s="4"/>
      <c r="C897" s="4"/>
      <c r="D897" s="4"/>
      <c r="E897" s="4"/>
      <c r="F897" s="4"/>
      <c r="G897" s="4"/>
      <c r="H897" s="4"/>
      <c r="I897" s="4"/>
      <c r="J897" s="4"/>
      <c r="K897" s="4" t="s">
        <v>114</v>
      </c>
      <c r="L897" s="4" t="s">
        <v>56</v>
      </c>
      <c r="M897" s="4" t="s">
        <v>115</v>
      </c>
      <c r="N897" s="4"/>
      <c r="O897" s="46">
        <v>7269</v>
      </c>
      <c r="P897"/>
      <c r="Q897"/>
      <c r="R897"/>
      <c r="S897"/>
      <c r="T897"/>
    </row>
    <row r="898" spans="1:20" x14ac:dyDescent="0.25">
      <c r="A898" s="33"/>
      <c r="B898" s="4"/>
      <c r="C898" s="4"/>
      <c r="D898" s="4"/>
      <c r="E898" s="4"/>
      <c r="F898" s="4"/>
      <c r="G898" s="4"/>
      <c r="H898" s="4"/>
      <c r="I898" s="4"/>
      <c r="J898" s="4"/>
      <c r="K898" s="4" t="s">
        <v>118</v>
      </c>
      <c r="L898" s="4" t="s">
        <v>50</v>
      </c>
      <c r="M898" s="4" t="s">
        <v>119</v>
      </c>
      <c r="N898" s="4"/>
      <c r="O898" s="46">
        <v>-8936</v>
      </c>
      <c r="P898"/>
      <c r="Q898"/>
      <c r="R898"/>
      <c r="S898"/>
      <c r="T898"/>
    </row>
    <row r="899" spans="1:20" x14ac:dyDescent="0.25">
      <c r="A899" s="33"/>
      <c r="B899" s="4"/>
      <c r="C899" s="4"/>
      <c r="D899" s="4"/>
      <c r="E899" s="4"/>
      <c r="F899" s="4"/>
      <c r="G899" s="4"/>
      <c r="H899" s="4"/>
      <c r="I899" s="4"/>
      <c r="J899" s="4"/>
      <c r="K899" s="4" t="s">
        <v>120</v>
      </c>
      <c r="L899" s="4" t="s">
        <v>56</v>
      </c>
      <c r="M899" s="4" t="s">
        <v>121</v>
      </c>
      <c r="N899" s="4"/>
      <c r="O899" s="46">
        <v>-8936</v>
      </c>
      <c r="P899"/>
      <c r="Q899"/>
      <c r="R899"/>
      <c r="S899"/>
      <c r="T899"/>
    </row>
    <row r="900" spans="1:20" x14ac:dyDescent="0.25">
      <c r="A900" s="33"/>
      <c r="B900" s="4"/>
      <c r="C900" s="4"/>
      <c r="D900" s="4"/>
      <c r="E900" s="4"/>
      <c r="F900" s="4"/>
      <c r="G900" s="4"/>
      <c r="H900" s="4"/>
      <c r="I900" s="4"/>
      <c r="J900" s="4"/>
      <c r="K900" s="4" t="s">
        <v>122</v>
      </c>
      <c r="L900" s="4" t="s">
        <v>56</v>
      </c>
      <c r="M900" s="4" t="s">
        <v>123</v>
      </c>
      <c r="N900" s="4"/>
      <c r="O900" s="46">
        <v>-1668</v>
      </c>
      <c r="P900"/>
      <c r="Q900"/>
      <c r="R900"/>
      <c r="S900"/>
      <c r="T900"/>
    </row>
    <row r="901" spans="1:20" x14ac:dyDescent="0.25">
      <c r="A901" s="33"/>
      <c r="B901" s="4"/>
      <c r="C901" s="4"/>
      <c r="D901" s="4"/>
      <c r="E901" s="4"/>
      <c r="F901" s="4"/>
      <c r="G901" s="4"/>
      <c r="H901" s="4"/>
      <c r="I901" s="4"/>
      <c r="J901" s="4"/>
      <c r="K901" s="4" t="s">
        <v>124</v>
      </c>
      <c r="L901" s="4" t="s">
        <v>56</v>
      </c>
      <c r="M901" s="4" t="s">
        <v>125</v>
      </c>
      <c r="N901" s="4"/>
      <c r="O901" s="46">
        <v>-1668</v>
      </c>
      <c r="P901"/>
      <c r="Q901"/>
      <c r="R901"/>
      <c r="S901"/>
      <c r="T901"/>
    </row>
    <row r="902" spans="1:20" x14ac:dyDescent="0.25">
      <c r="A902" s="4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6"/>
      <c r="P902"/>
      <c r="Q902"/>
      <c r="R902"/>
      <c r="S902"/>
      <c r="T902"/>
    </row>
    <row r="903" spans="1:20" x14ac:dyDescent="0.25">
      <c r="A903" s="30"/>
      <c r="B903" s="4"/>
      <c r="C903" s="4"/>
      <c r="D903" s="4" t="s">
        <v>190</v>
      </c>
      <c r="E903" s="4" t="s">
        <v>41</v>
      </c>
      <c r="F903" s="4"/>
      <c r="G903" s="4" t="s">
        <v>191</v>
      </c>
      <c r="H903" s="4"/>
      <c r="I903" s="4"/>
      <c r="J903" s="4"/>
      <c r="K903" s="4"/>
      <c r="L903" s="4"/>
      <c r="M903" s="4"/>
      <c r="N903" s="4"/>
      <c r="O903" s="46"/>
      <c r="P903"/>
      <c r="Q903"/>
      <c r="R903"/>
      <c r="S903"/>
      <c r="T903"/>
    </row>
    <row r="904" spans="1:20" x14ac:dyDescent="0.25">
      <c r="A904" s="33"/>
      <c r="B904" s="4"/>
      <c r="C904" s="4"/>
      <c r="D904" s="4"/>
      <c r="E904" s="4"/>
      <c r="F904" s="4"/>
      <c r="G904" s="4"/>
      <c r="H904" s="4" t="s">
        <v>51</v>
      </c>
      <c r="I904" s="4"/>
      <c r="J904" s="4"/>
      <c r="K904" s="4"/>
      <c r="L904" s="4"/>
      <c r="M904" s="4"/>
      <c r="N904" s="4"/>
      <c r="O904" s="46"/>
      <c r="P904"/>
      <c r="Q904"/>
      <c r="R904"/>
      <c r="S904"/>
      <c r="T904"/>
    </row>
    <row r="905" spans="1:20" x14ac:dyDescent="0.25">
      <c r="A905" s="33"/>
      <c r="B905" s="4"/>
      <c r="C905" s="4"/>
      <c r="D905" s="4"/>
      <c r="E905" s="4"/>
      <c r="F905" s="4"/>
      <c r="G905" s="4"/>
      <c r="H905" s="4"/>
      <c r="I905" s="4" t="s">
        <v>49</v>
      </c>
      <c r="J905" s="4" t="s">
        <v>48</v>
      </c>
      <c r="K905" s="4"/>
      <c r="L905" s="4"/>
      <c r="M905" s="4"/>
      <c r="N905" s="4"/>
      <c r="O905" s="46"/>
      <c r="P905"/>
      <c r="Q905"/>
      <c r="R905"/>
      <c r="S905"/>
      <c r="T905"/>
    </row>
    <row r="906" spans="1:20" x14ac:dyDescent="0.25">
      <c r="A906" s="33"/>
      <c r="B906" s="4"/>
      <c r="C906" s="4"/>
      <c r="D906" s="4"/>
      <c r="E906" s="4"/>
      <c r="F906" s="4"/>
      <c r="G906" s="4"/>
      <c r="H906" s="4"/>
      <c r="I906" s="4"/>
      <c r="J906" s="4"/>
      <c r="K906" s="4" t="s">
        <v>44</v>
      </c>
      <c r="L906" s="4" t="s">
        <v>50</v>
      </c>
      <c r="M906" s="4" t="s">
        <v>45</v>
      </c>
      <c r="N906" s="4"/>
      <c r="O906" s="46">
        <v>15990</v>
      </c>
      <c r="P906"/>
      <c r="Q906"/>
      <c r="R906"/>
      <c r="S906"/>
      <c r="T906"/>
    </row>
    <row r="907" spans="1:20" x14ac:dyDescent="0.25">
      <c r="A907" s="33"/>
      <c r="B907" s="4"/>
      <c r="C907" s="4"/>
      <c r="D907" s="4"/>
      <c r="E907" s="4"/>
      <c r="F907" s="4"/>
      <c r="G907" s="4"/>
      <c r="H907" s="4"/>
      <c r="I907" s="4"/>
      <c r="J907" s="4"/>
      <c r="K907" s="4" t="s">
        <v>54</v>
      </c>
      <c r="L907" s="4" t="s">
        <v>56</v>
      </c>
      <c r="M907" s="4" t="s">
        <v>55</v>
      </c>
      <c r="N907" s="4"/>
      <c r="O907" s="46">
        <v>15990</v>
      </c>
      <c r="P907"/>
      <c r="Q907"/>
      <c r="R907"/>
      <c r="S907"/>
      <c r="T907"/>
    </row>
    <row r="908" spans="1:20" x14ac:dyDescent="0.25">
      <c r="A908" s="33"/>
      <c r="B908" s="4"/>
      <c r="C908" s="4"/>
      <c r="D908" s="4"/>
      <c r="E908" s="4"/>
      <c r="F908" s="4"/>
      <c r="G908" s="4"/>
      <c r="H908" s="4"/>
      <c r="I908" s="4"/>
      <c r="J908" s="4"/>
      <c r="K908" s="4" t="s">
        <v>57</v>
      </c>
      <c r="L908" s="4" t="s">
        <v>50</v>
      </c>
      <c r="M908" s="4" t="s">
        <v>58</v>
      </c>
      <c r="N908" s="4"/>
      <c r="O908" s="46">
        <v>39</v>
      </c>
      <c r="P908"/>
      <c r="Q908"/>
      <c r="R908"/>
      <c r="S908"/>
      <c r="T908"/>
    </row>
    <row r="909" spans="1:20" x14ac:dyDescent="0.25">
      <c r="A909" s="33"/>
      <c r="B909" s="4"/>
      <c r="C909" s="4"/>
      <c r="D909" s="4"/>
      <c r="E909" s="4"/>
      <c r="F909" s="4"/>
      <c r="G909" s="4"/>
      <c r="H909" s="4"/>
      <c r="I909" s="4"/>
      <c r="J909" s="4"/>
      <c r="K909" s="4" t="s">
        <v>59</v>
      </c>
      <c r="L909" s="4" t="s">
        <v>56</v>
      </c>
      <c r="M909" s="4" t="s">
        <v>60</v>
      </c>
      <c r="N909" s="4"/>
      <c r="O909" s="46">
        <v>39</v>
      </c>
      <c r="P909"/>
      <c r="Q909"/>
      <c r="R909"/>
      <c r="S909"/>
      <c r="T909"/>
    </row>
    <row r="910" spans="1:20" x14ac:dyDescent="0.25">
      <c r="A910" s="33"/>
      <c r="B910" s="4"/>
      <c r="C910" s="4"/>
      <c r="D910" s="4"/>
      <c r="E910" s="4"/>
      <c r="F910" s="4"/>
      <c r="G910" s="4"/>
      <c r="H910" s="4"/>
      <c r="I910" s="4"/>
      <c r="J910" s="4"/>
      <c r="K910" s="4" t="s">
        <v>61</v>
      </c>
      <c r="L910" s="4" t="s">
        <v>56</v>
      </c>
      <c r="M910" s="4" t="s">
        <v>62</v>
      </c>
      <c r="N910" s="4"/>
      <c r="O910" s="46">
        <v>39</v>
      </c>
      <c r="P910"/>
      <c r="Q910"/>
      <c r="R910"/>
      <c r="S910"/>
      <c r="T910"/>
    </row>
    <row r="911" spans="1:20" x14ac:dyDescent="0.25">
      <c r="A911" s="33"/>
      <c r="B911" s="4"/>
      <c r="C911" s="4"/>
      <c r="D911" s="4"/>
      <c r="E911" s="4"/>
      <c r="F911" s="4"/>
      <c r="G911" s="4"/>
      <c r="H911" s="4"/>
      <c r="I911" s="4"/>
      <c r="J911" s="4"/>
      <c r="K911" s="4" t="s">
        <v>63</v>
      </c>
      <c r="L911" s="4" t="s">
        <v>56</v>
      </c>
      <c r="M911" s="4" t="s">
        <v>64</v>
      </c>
      <c r="N911" s="4"/>
      <c r="O911" s="46">
        <v>16030</v>
      </c>
      <c r="P911"/>
      <c r="Q911"/>
      <c r="R911"/>
      <c r="S911"/>
      <c r="T911"/>
    </row>
    <row r="912" spans="1:20" x14ac:dyDescent="0.25">
      <c r="A912" s="4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6"/>
      <c r="P912"/>
      <c r="Q912"/>
      <c r="R912"/>
      <c r="S912"/>
      <c r="T912"/>
    </row>
    <row r="913" spans="1:20" x14ac:dyDescent="0.25">
      <c r="A913" s="30"/>
      <c r="B913" s="4"/>
      <c r="C913" s="4"/>
      <c r="D913" s="4"/>
      <c r="E913" s="4"/>
      <c r="F913" s="4"/>
      <c r="G913" s="4"/>
      <c r="H913" s="4"/>
      <c r="I913" s="4" t="s">
        <v>68</v>
      </c>
      <c r="J913" s="4" t="s">
        <v>67</v>
      </c>
      <c r="K913" s="4"/>
      <c r="L913" s="4"/>
      <c r="M913" s="4"/>
      <c r="N913" s="4"/>
      <c r="O913" s="46"/>
      <c r="P913"/>
      <c r="Q913"/>
      <c r="R913"/>
      <c r="S913"/>
      <c r="T913"/>
    </row>
    <row r="914" spans="1:20" x14ac:dyDescent="0.25">
      <c r="A914" s="33"/>
      <c r="B914" s="4"/>
      <c r="C914" s="4"/>
      <c r="D914" s="4"/>
      <c r="E914" s="4"/>
      <c r="F914" s="4"/>
      <c r="G914" s="4"/>
      <c r="H914" s="4"/>
      <c r="I914" s="4"/>
      <c r="J914" s="4"/>
      <c r="K914" s="4" t="s">
        <v>73</v>
      </c>
      <c r="L914" s="4" t="s">
        <v>50</v>
      </c>
      <c r="M914" s="4" t="s">
        <v>74</v>
      </c>
      <c r="N914" s="4" t="s">
        <v>189</v>
      </c>
      <c r="O914" s="46">
        <v>224</v>
      </c>
      <c r="P914"/>
      <c r="Q914"/>
      <c r="R914"/>
      <c r="S914"/>
      <c r="T914"/>
    </row>
    <row r="915" spans="1:20" x14ac:dyDescent="0.25">
      <c r="A915" s="33"/>
      <c r="B915" s="4"/>
      <c r="C915" s="4"/>
      <c r="D915" s="4"/>
      <c r="E915" s="4"/>
      <c r="F915" s="4"/>
      <c r="G915" s="4"/>
      <c r="H915" s="4"/>
      <c r="I915" s="4"/>
      <c r="J915" s="4"/>
      <c r="K915" s="4" t="s">
        <v>80</v>
      </c>
      <c r="L915" s="4" t="s">
        <v>56</v>
      </c>
      <c r="M915" s="4" t="s">
        <v>81</v>
      </c>
      <c r="N915" s="4"/>
      <c r="O915" s="46">
        <v>224</v>
      </c>
      <c r="P915"/>
      <c r="Q915"/>
      <c r="R915"/>
      <c r="S915"/>
      <c r="T915"/>
    </row>
    <row r="916" spans="1:20" x14ac:dyDescent="0.25">
      <c r="A916" s="33"/>
      <c r="B916" s="4"/>
      <c r="C916" s="4"/>
      <c r="D916" s="4"/>
      <c r="E916" s="4"/>
      <c r="F916" s="4"/>
      <c r="G916" s="4"/>
      <c r="H916" s="4"/>
      <c r="I916" s="4"/>
      <c r="J916" s="4"/>
      <c r="K916" s="4" t="s">
        <v>82</v>
      </c>
      <c r="L916" s="4" t="s">
        <v>50</v>
      </c>
      <c r="M916" s="4" t="s">
        <v>83</v>
      </c>
      <c r="N916" s="4"/>
      <c r="O916" s="46">
        <v>4816</v>
      </c>
      <c r="P916"/>
      <c r="Q916"/>
      <c r="R916"/>
      <c r="S916"/>
      <c r="T916"/>
    </row>
    <row r="917" spans="1:20" x14ac:dyDescent="0.25">
      <c r="A917" s="33"/>
      <c r="B917" s="4"/>
      <c r="C917" s="4"/>
      <c r="D917" s="4"/>
      <c r="E917" s="4"/>
      <c r="F917" s="4"/>
      <c r="G917" s="4"/>
      <c r="H917" s="4"/>
      <c r="I917" s="4"/>
      <c r="J917" s="4"/>
      <c r="K917" s="4" t="s">
        <v>84</v>
      </c>
      <c r="L917" s="4" t="s">
        <v>50</v>
      </c>
      <c r="M917" s="4" t="s">
        <v>85</v>
      </c>
      <c r="N917" s="4"/>
      <c r="O917" s="46">
        <v>10990</v>
      </c>
      <c r="P917"/>
      <c r="Q917"/>
      <c r="R917"/>
      <c r="S917"/>
      <c r="T917"/>
    </row>
    <row r="918" spans="1:20" x14ac:dyDescent="0.25">
      <c r="A918" s="33"/>
      <c r="B918" s="4"/>
      <c r="C918" s="4"/>
      <c r="D918" s="4"/>
      <c r="E918" s="4"/>
      <c r="F918" s="4"/>
      <c r="G918" s="4"/>
      <c r="H918" s="4"/>
      <c r="I918" s="4"/>
      <c r="J918" s="4"/>
      <c r="K918" s="4" t="s">
        <v>86</v>
      </c>
      <c r="L918" s="4" t="s">
        <v>56</v>
      </c>
      <c r="M918" s="4" t="s">
        <v>87</v>
      </c>
      <c r="N918" s="4"/>
      <c r="O918" s="46">
        <v>15806</v>
      </c>
      <c r="P918"/>
      <c r="Q918"/>
      <c r="R918"/>
      <c r="S918"/>
      <c r="T918"/>
    </row>
    <row r="919" spans="1:20" x14ac:dyDescent="0.25">
      <c r="A919" s="33"/>
      <c r="B919" s="4"/>
      <c r="C919" s="4"/>
      <c r="D919" s="4"/>
      <c r="E919" s="4"/>
      <c r="F919" s="4"/>
      <c r="G919" s="4"/>
      <c r="H919" s="4"/>
      <c r="I919" s="4"/>
      <c r="J919" s="4"/>
      <c r="K919" s="4" t="s">
        <v>88</v>
      </c>
      <c r="L919" s="4" t="s">
        <v>56</v>
      </c>
      <c r="M919" s="4" t="s">
        <v>89</v>
      </c>
      <c r="N919" s="4"/>
      <c r="O919" s="46">
        <v>16030</v>
      </c>
      <c r="P919"/>
      <c r="Q919"/>
      <c r="R919"/>
      <c r="S919"/>
      <c r="T919"/>
    </row>
    <row r="920" spans="1:20" x14ac:dyDescent="0.25">
      <c r="A920" s="4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6"/>
      <c r="P920"/>
      <c r="Q920"/>
      <c r="R920"/>
      <c r="S920"/>
      <c r="T920"/>
    </row>
    <row r="921" spans="1:20" x14ac:dyDescent="0.25">
      <c r="A921" s="30"/>
      <c r="B921" s="4"/>
      <c r="C921" s="4"/>
      <c r="D921" s="4"/>
      <c r="E921" s="4"/>
      <c r="F921" s="4"/>
      <c r="G921" s="4"/>
      <c r="H921" s="4"/>
      <c r="I921" s="4" t="s">
        <v>93</v>
      </c>
      <c r="J921" s="4" t="s">
        <v>92</v>
      </c>
      <c r="K921" s="4"/>
      <c r="L921" s="4"/>
      <c r="M921" s="4"/>
      <c r="N921" s="4"/>
      <c r="O921" s="46"/>
      <c r="P921"/>
      <c r="Q921"/>
      <c r="R921"/>
      <c r="S921"/>
      <c r="T921"/>
    </row>
    <row r="922" spans="1:20" x14ac:dyDescent="0.25">
      <c r="A922" s="33"/>
      <c r="B922" s="4"/>
      <c r="C922" s="4"/>
      <c r="D922" s="4"/>
      <c r="E922" s="4"/>
      <c r="F922" s="4"/>
      <c r="G922" s="4"/>
      <c r="H922" s="4"/>
      <c r="I922" s="4"/>
      <c r="J922" s="4"/>
      <c r="K922" s="4" t="s">
        <v>94</v>
      </c>
      <c r="L922" s="4" t="s">
        <v>50</v>
      </c>
      <c r="M922" s="4" t="s">
        <v>95</v>
      </c>
      <c r="N922" s="4"/>
      <c r="O922" s="46">
        <v>224</v>
      </c>
      <c r="P922"/>
      <c r="Q922"/>
      <c r="R922"/>
      <c r="S922"/>
      <c r="T922"/>
    </row>
    <row r="923" spans="1:20" x14ac:dyDescent="0.25">
      <c r="A923" s="33"/>
      <c r="B923" s="4"/>
      <c r="C923" s="4"/>
      <c r="D923" s="4"/>
      <c r="E923" s="4"/>
      <c r="F923" s="4"/>
      <c r="G923" s="4"/>
      <c r="H923" s="4"/>
      <c r="I923" s="4"/>
      <c r="J923" s="4"/>
      <c r="K923" s="4" t="s">
        <v>96</v>
      </c>
      <c r="L923" s="4" t="s">
        <v>56</v>
      </c>
      <c r="M923" s="4" t="s">
        <v>97</v>
      </c>
      <c r="N923" s="4"/>
      <c r="O923" s="46">
        <v>-224</v>
      </c>
      <c r="P923"/>
      <c r="Q923"/>
      <c r="R923"/>
      <c r="S923"/>
      <c r="T923"/>
    </row>
    <row r="924" spans="1:20" x14ac:dyDescent="0.25">
      <c r="A924" s="4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6"/>
      <c r="P924"/>
      <c r="Q924"/>
      <c r="R924"/>
      <c r="S924"/>
      <c r="T924"/>
    </row>
    <row r="925" spans="1:20" x14ac:dyDescent="0.25">
      <c r="A925" s="30"/>
      <c r="B925" s="4"/>
      <c r="C925" s="4"/>
      <c r="D925" s="4"/>
      <c r="E925" s="4"/>
      <c r="F925" s="4"/>
      <c r="G925" s="4"/>
      <c r="H925" s="4"/>
      <c r="I925" s="4" t="s">
        <v>109</v>
      </c>
      <c r="J925" s="4" t="s">
        <v>108</v>
      </c>
      <c r="K925" s="4"/>
      <c r="L925" s="4"/>
      <c r="M925" s="4"/>
      <c r="N925" s="4"/>
      <c r="O925" s="46"/>
      <c r="P925"/>
      <c r="Q925"/>
      <c r="R925"/>
      <c r="S925"/>
      <c r="T925"/>
    </row>
    <row r="926" spans="1:20" x14ac:dyDescent="0.25">
      <c r="A926" s="33"/>
      <c r="B926" s="4"/>
      <c r="C926" s="4"/>
      <c r="D926" s="4"/>
      <c r="E926" s="4"/>
      <c r="F926" s="4"/>
      <c r="G926" s="4"/>
      <c r="H926" s="4"/>
      <c r="I926" s="4"/>
      <c r="J926" s="4"/>
      <c r="K926" s="4" t="s">
        <v>106</v>
      </c>
      <c r="L926" s="4" t="s">
        <v>56</v>
      </c>
      <c r="M926" s="4" t="s">
        <v>107</v>
      </c>
      <c r="N926" s="4"/>
      <c r="O926" s="46">
        <v>39</v>
      </c>
      <c r="P926"/>
      <c r="Q926"/>
      <c r="R926"/>
      <c r="S926"/>
      <c r="T926"/>
    </row>
    <row r="927" spans="1:20" x14ac:dyDescent="0.25">
      <c r="A927" s="33"/>
      <c r="B927" s="4"/>
      <c r="C927" s="4"/>
      <c r="D927" s="4"/>
      <c r="E927" s="4"/>
      <c r="F927" s="4"/>
      <c r="G927" s="4"/>
      <c r="H927" s="4"/>
      <c r="I927" s="4"/>
      <c r="J927" s="4"/>
      <c r="K927" s="4" t="s">
        <v>110</v>
      </c>
      <c r="L927" s="4" t="s">
        <v>50</v>
      </c>
      <c r="M927" s="4" t="s">
        <v>111</v>
      </c>
      <c r="N927" s="4"/>
      <c r="O927" s="46">
        <v>224</v>
      </c>
      <c r="P927"/>
      <c r="Q927"/>
      <c r="R927"/>
      <c r="S927"/>
      <c r="T927"/>
    </row>
    <row r="928" spans="1:20" x14ac:dyDescent="0.25">
      <c r="A928" s="33"/>
      <c r="B928" s="4"/>
      <c r="C928" s="4"/>
      <c r="D928" s="4"/>
      <c r="E928" s="4"/>
      <c r="F928" s="4"/>
      <c r="G928" s="4"/>
      <c r="H928" s="4"/>
      <c r="I928" s="4"/>
      <c r="J928" s="4"/>
      <c r="K928" s="4" t="s">
        <v>114</v>
      </c>
      <c r="L928" s="4" t="s">
        <v>56</v>
      </c>
      <c r="M928" s="4" t="s">
        <v>115</v>
      </c>
      <c r="N928" s="4"/>
      <c r="O928" s="46">
        <v>224</v>
      </c>
      <c r="P928"/>
      <c r="Q928"/>
      <c r="R928"/>
      <c r="S928"/>
      <c r="T928"/>
    </row>
    <row r="929" spans="1:20" x14ac:dyDescent="0.25">
      <c r="A929" s="33"/>
      <c r="B929" s="4"/>
      <c r="C929" s="4"/>
      <c r="D929" s="4"/>
      <c r="E929" s="4"/>
      <c r="F929" s="4"/>
      <c r="G929" s="4"/>
      <c r="H929" s="4"/>
      <c r="I929" s="4"/>
      <c r="J929" s="4"/>
      <c r="K929" s="4" t="s">
        <v>118</v>
      </c>
      <c r="L929" s="4" t="s">
        <v>50</v>
      </c>
      <c r="M929" s="4" t="s">
        <v>119</v>
      </c>
      <c r="N929" s="4"/>
      <c r="O929" s="46">
        <v>-39</v>
      </c>
      <c r="P929"/>
      <c r="Q929"/>
      <c r="R929"/>
      <c r="S929"/>
      <c r="T929"/>
    </row>
    <row r="930" spans="1:20" x14ac:dyDescent="0.25">
      <c r="A930" s="33"/>
      <c r="B930" s="4"/>
      <c r="C930" s="4"/>
      <c r="D930" s="4"/>
      <c r="E930" s="4"/>
      <c r="F930" s="4"/>
      <c r="G930" s="4"/>
      <c r="H930" s="4"/>
      <c r="I930" s="4"/>
      <c r="J930" s="4"/>
      <c r="K930" s="4" t="s">
        <v>120</v>
      </c>
      <c r="L930" s="4" t="s">
        <v>56</v>
      </c>
      <c r="M930" s="4" t="s">
        <v>121</v>
      </c>
      <c r="N930" s="4"/>
      <c r="O930" s="46">
        <v>-39</v>
      </c>
      <c r="P930"/>
      <c r="Q930"/>
      <c r="R930"/>
      <c r="S930"/>
      <c r="T930"/>
    </row>
    <row r="931" spans="1:20" x14ac:dyDescent="0.25">
      <c r="A931" s="33"/>
      <c r="B931" s="4"/>
      <c r="C931" s="4"/>
      <c r="D931" s="4"/>
      <c r="E931" s="4"/>
      <c r="F931" s="4"/>
      <c r="G931" s="4"/>
      <c r="H931" s="4"/>
      <c r="I931" s="4"/>
      <c r="J931" s="4"/>
      <c r="K931" s="4" t="s">
        <v>122</v>
      </c>
      <c r="L931" s="4" t="s">
        <v>56</v>
      </c>
      <c r="M931" s="4" t="s">
        <v>123</v>
      </c>
      <c r="N931" s="4"/>
      <c r="O931" s="46">
        <v>184</v>
      </c>
      <c r="P931"/>
      <c r="Q931"/>
      <c r="R931"/>
      <c r="S931"/>
      <c r="T931"/>
    </row>
    <row r="932" spans="1:20" x14ac:dyDescent="0.25">
      <c r="A932" s="33"/>
      <c r="B932" s="4"/>
      <c r="C932" s="4"/>
      <c r="D932" s="4"/>
      <c r="E932" s="4"/>
      <c r="F932" s="4"/>
      <c r="G932" s="4"/>
      <c r="H932" s="4"/>
      <c r="I932" s="4"/>
      <c r="J932" s="4"/>
      <c r="K932" s="4" t="s">
        <v>124</v>
      </c>
      <c r="L932" s="4" t="s">
        <v>56</v>
      </c>
      <c r="M932" s="4" t="s">
        <v>125</v>
      </c>
      <c r="N932" s="4"/>
      <c r="O932" s="46">
        <v>184</v>
      </c>
      <c r="P932"/>
      <c r="Q932"/>
      <c r="R932"/>
      <c r="S932"/>
      <c r="T932"/>
    </row>
    <row r="933" spans="1:20" x14ac:dyDescent="0.25">
      <c r="A933" s="4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6"/>
      <c r="P933"/>
      <c r="Q933"/>
      <c r="R933"/>
      <c r="S933"/>
      <c r="T933"/>
    </row>
    <row r="934" spans="1:20" x14ac:dyDescent="0.25">
      <c r="A934" s="30"/>
      <c r="B934" s="4"/>
      <c r="C934" s="4" t="s">
        <v>192</v>
      </c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6"/>
      <c r="P934"/>
      <c r="Q934"/>
      <c r="R934"/>
      <c r="S934"/>
      <c r="T934"/>
    </row>
    <row r="935" spans="1:20" x14ac:dyDescent="0.25">
      <c r="A935" s="33"/>
      <c r="B935" s="4"/>
      <c r="C935" s="4"/>
      <c r="D935" s="4" t="s">
        <v>193</v>
      </c>
      <c r="E935" s="4" t="s">
        <v>41</v>
      </c>
      <c r="F935" s="4"/>
      <c r="G935" s="4" t="s">
        <v>195</v>
      </c>
      <c r="H935" s="4"/>
      <c r="I935" s="4"/>
      <c r="J935" s="4"/>
      <c r="K935" s="4"/>
      <c r="L935" s="4"/>
      <c r="M935" s="4"/>
      <c r="N935" s="4"/>
      <c r="O935" s="46"/>
      <c r="P935"/>
      <c r="Q935"/>
      <c r="R935"/>
      <c r="S935"/>
      <c r="T935"/>
    </row>
    <row r="936" spans="1:20" x14ac:dyDescent="0.25">
      <c r="A936" s="33"/>
      <c r="B936" s="4"/>
      <c r="C936" s="4"/>
      <c r="D936" s="4"/>
      <c r="E936" s="4"/>
      <c r="F936" s="4"/>
      <c r="G936" s="4"/>
      <c r="H936" s="4" t="s">
        <v>196</v>
      </c>
      <c r="I936" s="4"/>
      <c r="J936" s="4"/>
      <c r="K936" s="4"/>
      <c r="L936" s="4"/>
      <c r="M936" s="4"/>
      <c r="N936" s="4"/>
      <c r="O936" s="46"/>
      <c r="P936"/>
      <c r="Q936"/>
      <c r="R936"/>
      <c r="S936"/>
      <c r="T936"/>
    </row>
    <row r="937" spans="1:20" x14ac:dyDescent="0.25">
      <c r="A937" s="33"/>
      <c r="B937" s="4"/>
      <c r="C937" s="4"/>
      <c r="D937" s="4"/>
      <c r="E937" s="4"/>
      <c r="F937" s="4"/>
      <c r="G937" s="4"/>
      <c r="H937" s="4"/>
      <c r="I937" s="4" t="s">
        <v>49</v>
      </c>
      <c r="J937" s="4" t="s">
        <v>48</v>
      </c>
      <c r="K937" s="4"/>
      <c r="L937" s="4"/>
      <c r="M937" s="4"/>
      <c r="N937" s="4"/>
      <c r="O937" s="46"/>
      <c r="P937"/>
      <c r="Q937"/>
      <c r="R937"/>
      <c r="S937"/>
      <c r="T937"/>
    </row>
    <row r="938" spans="1:20" x14ac:dyDescent="0.25">
      <c r="A938" s="33"/>
      <c r="B938" s="4"/>
      <c r="C938" s="4"/>
      <c r="D938" s="4"/>
      <c r="E938" s="4"/>
      <c r="F938" s="4"/>
      <c r="G938" s="4"/>
      <c r="H938" s="4"/>
      <c r="I938" s="4"/>
      <c r="J938" s="4"/>
      <c r="K938" s="4" t="s">
        <v>44</v>
      </c>
      <c r="L938" s="4" t="s">
        <v>50</v>
      </c>
      <c r="M938" s="4" t="s">
        <v>45</v>
      </c>
      <c r="N938" s="4"/>
      <c r="O938" s="46">
        <v>50143</v>
      </c>
      <c r="P938"/>
      <c r="Q938"/>
      <c r="R938"/>
      <c r="S938"/>
      <c r="T938"/>
    </row>
    <row r="939" spans="1:20" x14ac:dyDescent="0.25">
      <c r="A939" s="33"/>
      <c r="B939" s="4"/>
      <c r="C939" s="4"/>
      <c r="D939" s="4"/>
      <c r="E939" s="4"/>
      <c r="F939" s="4"/>
      <c r="G939" s="4"/>
      <c r="H939" s="4"/>
      <c r="I939" s="4"/>
      <c r="J939" s="4"/>
      <c r="K939" s="4" t="s">
        <v>52</v>
      </c>
      <c r="L939" s="4" t="s">
        <v>50</v>
      </c>
      <c r="M939" s="4" t="s">
        <v>53</v>
      </c>
      <c r="N939" s="4"/>
      <c r="O939" s="46">
        <v>7659</v>
      </c>
      <c r="P939"/>
      <c r="Q939"/>
      <c r="R939"/>
      <c r="S939"/>
      <c r="T939"/>
    </row>
    <row r="940" spans="1:20" x14ac:dyDescent="0.25">
      <c r="A940" s="33"/>
      <c r="B940" s="4"/>
      <c r="C940" s="4"/>
      <c r="D940" s="4"/>
      <c r="E940" s="4"/>
      <c r="F940" s="4"/>
      <c r="G940" s="4"/>
      <c r="H940" s="4"/>
      <c r="I940" s="4"/>
      <c r="J940" s="4"/>
      <c r="K940" s="4" t="s">
        <v>54</v>
      </c>
      <c r="L940" s="4" t="s">
        <v>56</v>
      </c>
      <c r="M940" s="4" t="s">
        <v>55</v>
      </c>
      <c r="N940" s="4"/>
      <c r="O940" s="46">
        <v>57802</v>
      </c>
      <c r="P940"/>
      <c r="Q940"/>
      <c r="R940"/>
      <c r="S940"/>
      <c r="T940"/>
    </row>
    <row r="941" spans="1:20" x14ac:dyDescent="0.25">
      <c r="A941" s="33"/>
      <c r="B941" s="4"/>
      <c r="C941" s="4"/>
      <c r="D941" s="4"/>
      <c r="E941" s="4"/>
      <c r="F941" s="4"/>
      <c r="G941" s="4"/>
      <c r="H941" s="4"/>
      <c r="I941" s="4"/>
      <c r="J941" s="4"/>
      <c r="K941" s="4" t="s">
        <v>128</v>
      </c>
      <c r="L941" s="4" t="s">
        <v>50</v>
      </c>
      <c r="M941" s="4" t="s">
        <v>129</v>
      </c>
      <c r="N941" s="4"/>
      <c r="O941" s="46">
        <v>210778</v>
      </c>
      <c r="P941"/>
      <c r="Q941"/>
      <c r="R941"/>
      <c r="S941"/>
      <c r="T941"/>
    </row>
    <row r="942" spans="1:20" x14ac:dyDescent="0.25">
      <c r="A942" s="33"/>
      <c r="B942" s="4"/>
      <c r="C942" s="4"/>
      <c r="D942" s="4"/>
      <c r="E942" s="4"/>
      <c r="F942" s="4"/>
      <c r="G942" s="4"/>
      <c r="H942" s="4"/>
      <c r="I942" s="4"/>
      <c r="J942" s="4"/>
      <c r="K942" s="4" t="s">
        <v>131</v>
      </c>
      <c r="L942" s="4" t="s">
        <v>56</v>
      </c>
      <c r="M942" s="4" t="s">
        <v>132</v>
      </c>
      <c r="N942" s="4"/>
      <c r="O942" s="46">
        <v>210778</v>
      </c>
      <c r="P942"/>
      <c r="Q942"/>
      <c r="R942"/>
      <c r="S942"/>
      <c r="T942"/>
    </row>
    <row r="943" spans="1:20" x14ac:dyDescent="0.25">
      <c r="A943" s="33"/>
      <c r="B943" s="4"/>
      <c r="C943" s="4"/>
      <c r="D943" s="4"/>
      <c r="E943" s="4"/>
      <c r="F943" s="4"/>
      <c r="G943" s="4"/>
      <c r="H943" s="4"/>
      <c r="I943" s="4"/>
      <c r="J943" s="4"/>
      <c r="K943" s="4" t="s">
        <v>61</v>
      </c>
      <c r="L943" s="4" t="s">
        <v>56</v>
      </c>
      <c r="M943" s="4" t="s">
        <v>62</v>
      </c>
      <c r="N943" s="4"/>
      <c r="O943" s="46">
        <v>210778</v>
      </c>
      <c r="P943"/>
      <c r="Q943"/>
      <c r="R943"/>
      <c r="S943"/>
      <c r="T943"/>
    </row>
    <row r="944" spans="1:20" x14ac:dyDescent="0.25">
      <c r="A944" s="33"/>
      <c r="B944" s="4"/>
      <c r="C944" s="4"/>
      <c r="D944" s="4"/>
      <c r="E944" s="4"/>
      <c r="F944" s="4"/>
      <c r="G944" s="4"/>
      <c r="H944" s="4"/>
      <c r="I944" s="4"/>
      <c r="J944" s="4"/>
      <c r="K944" s="4" t="s">
        <v>63</v>
      </c>
      <c r="L944" s="4" t="s">
        <v>56</v>
      </c>
      <c r="M944" s="4" t="s">
        <v>64</v>
      </c>
      <c r="N944" s="4"/>
      <c r="O944" s="46">
        <v>268580</v>
      </c>
      <c r="P944"/>
      <c r="Q944"/>
      <c r="R944"/>
      <c r="S944"/>
      <c r="T944"/>
    </row>
    <row r="945" spans="1:20" x14ac:dyDescent="0.25">
      <c r="A945" s="4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6"/>
      <c r="P945"/>
      <c r="Q945"/>
      <c r="R945"/>
      <c r="S945"/>
      <c r="T945"/>
    </row>
    <row r="946" spans="1:20" x14ac:dyDescent="0.25">
      <c r="A946" s="30"/>
      <c r="B946" s="4"/>
      <c r="C946" s="4"/>
      <c r="D946" s="4"/>
      <c r="E946" s="4"/>
      <c r="F946" s="4"/>
      <c r="G946" s="4"/>
      <c r="H946" s="4"/>
      <c r="I946" s="4" t="s">
        <v>68</v>
      </c>
      <c r="J946" s="4" t="s">
        <v>67</v>
      </c>
      <c r="K946" s="4"/>
      <c r="L946" s="4"/>
      <c r="M946" s="4"/>
      <c r="N946" s="4"/>
      <c r="O946" s="46"/>
      <c r="P946"/>
      <c r="Q946"/>
      <c r="R946"/>
      <c r="S946"/>
      <c r="T946"/>
    </row>
    <row r="947" spans="1:20" x14ac:dyDescent="0.25">
      <c r="A947" s="33"/>
      <c r="B947" s="4"/>
      <c r="C947" s="4"/>
      <c r="D947" s="4"/>
      <c r="E947" s="4"/>
      <c r="F947" s="4"/>
      <c r="G947" s="4"/>
      <c r="H947" s="4"/>
      <c r="I947" s="4"/>
      <c r="J947" s="4"/>
      <c r="K947" s="4" t="s">
        <v>65</v>
      </c>
      <c r="L947" s="4" t="s">
        <v>50</v>
      </c>
      <c r="M947" s="4" t="s">
        <v>66</v>
      </c>
      <c r="N947" s="4"/>
      <c r="O947" s="46">
        <v>3620</v>
      </c>
      <c r="P947"/>
      <c r="Q947"/>
      <c r="R947"/>
      <c r="S947"/>
      <c r="T947"/>
    </row>
    <row r="948" spans="1:20" x14ac:dyDescent="0.25">
      <c r="A948" s="33"/>
      <c r="B948" s="4"/>
      <c r="C948" s="4"/>
      <c r="D948" s="4"/>
      <c r="E948" s="4"/>
      <c r="F948" s="4"/>
      <c r="G948" s="4"/>
      <c r="H948" s="4"/>
      <c r="I948" s="4"/>
      <c r="J948" s="4"/>
      <c r="K948" s="4" t="s">
        <v>165</v>
      </c>
      <c r="L948" s="4" t="s">
        <v>50</v>
      </c>
      <c r="M948" s="4" t="s">
        <v>166</v>
      </c>
      <c r="N948" s="4" t="s">
        <v>197</v>
      </c>
      <c r="O948" s="46">
        <v>177764</v>
      </c>
      <c r="P948"/>
      <c r="Q948"/>
      <c r="R948"/>
      <c r="S948"/>
      <c r="T948"/>
    </row>
    <row r="949" spans="1:20" x14ac:dyDescent="0.25">
      <c r="A949" s="33"/>
      <c r="B949" s="4"/>
      <c r="C949" s="4"/>
      <c r="D949" s="4"/>
      <c r="E949" s="4"/>
      <c r="F949" s="4"/>
      <c r="G949" s="4"/>
      <c r="H949" s="4"/>
      <c r="I949" s="4"/>
      <c r="J949" s="4"/>
      <c r="K949" s="4" t="s">
        <v>69</v>
      </c>
      <c r="L949" s="4" t="s">
        <v>56</v>
      </c>
      <c r="M949" s="4" t="s">
        <v>70</v>
      </c>
      <c r="N949" s="4"/>
      <c r="O949" s="46">
        <v>181383</v>
      </c>
      <c r="P949"/>
      <c r="Q949"/>
      <c r="R949"/>
      <c r="S949"/>
      <c r="T949"/>
    </row>
    <row r="950" spans="1:20" x14ac:dyDescent="0.25">
      <c r="A950" s="33"/>
      <c r="B950" s="4"/>
      <c r="C950" s="4"/>
      <c r="D950" s="4"/>
      <c r="E950" s="4"/>
      <c r="F950" s="4"/>
      <c r="G950" s="4"/>
      <c r="H950" s="4"/>
      <c r="I950" s="4"/>
      <c r="J950" s="4"/>
      <c r="K950" s="4" t="s">
        <v>73</v>
      </c>
      <c r="L950" s="4" t="s">
        <v>50</v>
      </c>
      <c r="M950" s="4" t="s">
        <v>74</v>
      </c>
      <c r="N950" s="4" t="s">
        <v>198</v>
      </c>
      <c r="O950" s="46">
        <v>257</v>
      </c>
      <c r="P950"/>
      <c r="Q950"/>
      <c r="R950"/>
      <c r="S950"/>
      <c r="T950"/>
    </row>
    <row r="951" spans="1:20" x14ac:dyDescent="0.25">
      <c r="A951" s="33"/>
      <c r="B951" s="4"/>
      <c r="C951" s="4"/>
      <c r="D951" s="4"/>
      <c r="E951" s="4"/>
      <c r="F951" s="4"/>
      <c r="G951" s="4"/>
      <c r="H951" s="4"/>
      <c r="I951" s="4"/>
      <c r="J951" s="4"/>
      <c r="K951" s="4" t="s">
        <v>80</v>
      </c>
      <c r="L951" s="4" t="s">
        <v>56</v>
      </c>
      <c r="M951" s="4" t="s">
        <v>81</v>
      </c>
      <c r="N951" s="4"/>
      <c r="O951" s="46">
        <v>257</v>
      </c>
      <c r="P951"/>
      <c r="Q951"/>
      <c r="R951"/>
      <c r="S951"/>
      <c r="T951"/>
    </row>
    <row r="952" spans="1:20" x14ac:dyDescent="0.25">
      <c r="A952" s="33"/>
      <c r="B952" s="4"/>
      <c r="C952" s="4"/>
      <c r="D952" s="4"/>
      <c r="E952" s="4"/>
      <c r="F952" s="4"/>
      <c r="G952" s="4"/>
      <c r="H952" s="4"/>
      <c r="I952" s="4"/>
      <c r="J952" s="4"/>
      <c r="K952" s="4" t="s">
        <v>82</v>
      </c>
      <c r="L952" s="4" t="s">
        <v>50</v>
      </c>
      <c r="M952" s="4" t="s">
        <v>83</v>
      </c>
      <c r="N952" s="4"/>
      <c r="O952" s="46">
        <v>68691</v>
      </c>
      <c r="P952"/>
      <c r="Q952"/>
      <c r="R952"/>
      <c r="S952"/>
      <c r="T952"/>
    </row>
    <row r="953" spans="1:20" x14ac:dyDescent="0.25">
      <c r="A953" s="33"/>
      <c r="B953" s="4"/>
      <c r="C953" s="4"/>
      <c r="D953" s="4"/>
      <c r="E953" s="4"/>
      <c r="F953" s="4"/>
      <c r="G953" s="4"/>
      <c r="H953" s="4"/>
      <c r="I953" s="4"/>
      <c r="J953" s="4"/>
      <c r="K953" s="4" t="s">
        <v>84</v>
      </c>
      <c r="L953" s="4" t="s">
        <v>50</v>
      </c>
      <c r="M953" s="4" t="s">
        <v>85</v>
      </c>
      <c r="N953" s="4"/>
      <c r="O953" s="46">
        <v>18248</v>
      </c>
      <c r="P953"/>
      <c r="Q953"/>
      <c r="R953"/>
      <c r="S953"/>
      <c r="T953"/>
    </row>
    <row r="954" spans="1:20" x14ac:dyDescent="0.25">
      <c r="A954" s="33"/>
      <c r="B954" s="4"/>
      <c r="C954" s="4"/>
      <c r="D954" s="4"/>
      <c r="E954" s="4"/>
      <c r="F954" s="4"/>
      <c r="G954" s="4"/>
      <c r="H954" s="4"/>
      <c r="I954" s="4"/>
      <c r="J954" s="4"/>
      <c r="K954" s="4" t="s">
        <v>86</v>
      </c>
      <c r="L954" s="4" t="s">
        <v>56</v>
      </c>
      <c r="M954" s="4" t="s">
        <v>87</v>
      </c>
      <c r="N954" s="4"/>
      <c r="O954" s="46">
        <v>86940</v>
      </c>
      <c r="P954"/>
      <c r="Q954"/>
      <c r="R954"/>
      <c r="S954"/>
      <c r="T954"/>
    </row>
    <row r="955" spans="1:20" x14ac:dyDescent="0.25">
      <c r="A955" s="33"/>
      <c r="B955" s="4"/>
      <c r="C955" s="4"/>
      <c r="D955" s="4"/>
      <c r="E955" s="4"/>
      <c r="F955" s="4"/>
      <c r="G955" s="4"/>
      <c r="H955" s="4"/>
      <c r="I955" s="4"/>
      <c r="J955" s="4"/>
      <c r="K955" s="4" t="s">
        <v>88</v>
      </c>
      <c r="L955" s="4" t="s">
        <v>56</v>
      </c>
      <c r="M955" s="4" t="s">
        <v>89</v>
      </c>
      <c r="N955" s="4"/>
      <c r="O955" s="46">
        <v>268580</v>
      </c>
      <c r="P955"/>
      <c r="Q955"/>
      <c r="R955"/>
      <c r="S955"/>
      <c r="T955"/>
    </row>
    <row r="956" spans="1:20" x14ac:dyDescent="0.25">
      <c r="A956" s="4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6"/>
      <c r="P956"/>
      <c r="Q956"/>
      <c r="R956"/>
      <c r="S956"/>
      <c r="T956"/>
    </row>
    <row r="957" spans="1:20" x14ac:dyDescent="0.25">
      <c r="A957" s="30"/>
      <c r="B957" s="4"/>
      <c r="C957" s="4"/>
      <c r="D957" s="4"/>
      <c r="E957" s="4"/>
      <c r="F957" s="4"/>
      <c r="G957" s="4"/>
      <c r="H957" s="4"/>
      <c r="I957" s="4" t="s">
        <v>93</v>
      </c>
      <c r="J957" s="4" t="s">
        <v>92</v>
      </c>
      <c r="K957" s="4"/>
      <c r="L957" s="4"/>
      <c r="M957" s="4"/>
      <c r="N957" s="4"/>
      <c r="O957" s="46"/>
      <c r="P957"/>
      <c r="Q957"/>
      <c r="R957"/>
      <c r="S957"/>
      <c r="T957"/>
    </row>
    <row r="958" spans="1:20" x14ac:dyDescent="0.25">
      <c r="A958" s="33"/>
      <c r="B958" s="4"/>
      <c r="C958" s="4"/>
      <c r="D958" s="4"/>
      <c r="E958" s="4"/>
      <c r="F958" s="4"/>
      <c r="G958" s="4"/>
      <c r="H958" s="4"/>
      <c r="I958" s="4"/>
      <c r="J958" s="4"/>
      <c r="K958" s="4" t="s">
        <v>90</v>
      </c>
      <c r="L958" s="4" t="s">
        <v>50</v>
      </c>
      <c r="M958" s="4" t="s">
        <v>91</v>
      </c>
      <c r="N958" s="4"/>
      <c r="O958" s="46">
        <v>50466</v>
      </c>
      <c r="P958"/>
      <c r="Q958"/>
      <c r="R958"/>
      <c r="S958"/>
      <c r="T958"/>
    </row>
    <row r="959" spans="1:20" x14ac:dyDescent="0.25">
      <c r="A959" s="33"/>
      <c r="B959" s="4"/>
      <c r="C959" s="4"/>
      <c r="D959" s="4"/>
      <c r="E959" s="4"/>
      <c r="F959" s="4"/>
      <c r="G959" s="4"/>
      <c r="H959" s="4"/>
      <c r="I959" s="4"/>
      <c r="J959" s="4"/>
      <c r="K959" s="4" t="s">
        <v>94</v>
      </c>
      <c r="L959" s="4" t="s">
        <v>50</v>
      </c>
      <c r="M959" s="4" t="s">
        <v>95</v>
      </c>
      <c r="N959" s="4"/>
      <c r="O959" s="46">
        <v>181641</v>
      </c>
      <c r="P959"/>
      <c r="Q959"/>
      <c r="R959"/>
      <c r="S959"/>
      <c r="T959"/>
    </row>
    <row r="960" spans="1:20" x14ac:dyDescent="0.25">
      <c r="A960" s="33"/>
      <c r="B960" s="4"/>
      <c r="C960" s="4"/>
      <c r="D960" s="4"/>
      <c r="E960" s="4"/>
      <c r="F960" s="4"/>
      <c r="G960" s="4"/>
      <c r="H960" s="4"/>
      <c r="I960" s="4"/>
      <c r="J960" s="4"/>
      <c r="K960" s="4" t="s">
        <v>96</v>
      </c>
      <c r="L960" s="4" t="s">
        <v>56</v>
      </c>
      <c r="M960" s="4" t="s">
        <v>97</v>
      </c>
      <c r="N960" s="4"/>
      <c r="O960" s="46">
        <v>-130764</v>
      </c>
      <c r="P960"/>
      <c r="Q960"/>
      <c r="R960"/>
      <c r="S960"/>
      <c r="T960"/>
    </row>
    <row r="961" spans="1:20" x14ac:dyDescent="0.25">
      <c r="A961" s="33"/>
      <c r="B961" s="4"/>
      <c r="C961" s="4"/>
      <c r="D961" s="4"/>
      <c r="E961" s="4"/>
      <c r="F961" s="4"/>
      <c r="G961" s="4"/>
      <c r="H961" s="4"/>
      <c r="I961" s="4"/>
      <c r="J961" s="4"/>
      <c r="K961" s="4" t="s">
        <v>98</v>
      </c>
      <c r="L961" s="4" t="s">
        <v>50</v>
      </c>
      <c r="M961" s="4" t="s">
        <v>99</v>
      </c>
      <c r="N961" s="4"/>
      <c r="O961" s="46">
        <v>-7659</v>
      </c>
      <c r="P961"/>
      <c r="Q961"/>
      <c r="R961"/>
      <c r="S961"/>
      <c r="T961"/>
    </row>
    <row r="962" spans="1:20" x14ac:dyDescent="0.25">
      <c r="A962" s="33"/>
      <c r="B962" s="4"/>
      <c r="C962" s="4"/>
      <c r="D962" s="4"/>
      <c r="E962" s="4"/>
      <c r="F962" s="4"/>
      <c r="G962" s="4"/>
      <c r="H962" s="4"/>
      <c r="I962" s="4"/>
      <c r="J962" s="4"/>
      <c r="K962" s="4" t="s">
        <v>100</v>
      </c>
      <c r="L962" s="4" t="s">
        <v>50</v>
      </c>
      <c r="M962" s="4" t="s">
        <v>101</v>
      </c>
      <c r="N962" s="4"/>
      <c r="O962" s="46">
        <v>93683</v>
      </c>
      <c r="P962"/>
      <c r="Q962"/>
      <c r="R962"/>
      <c r="S962"/>
      <c r="T962"/>
    </row>
    <row r="963" spans="1:20" x14ac:dyDescent="0.25">
      <c r="A963" s="33"/>
      <c r="B963" s="4"/>
      <c r="C963" s="4"/>
      <c r="D963" s="4"/>
      <c r="E963" s="4"/>
      <c r="F963" s="4"/>
      <c r="G963" s="4"/>
      <c r="H963" s="4"/>
      <c r="I963" s="4"/>
      <c r="J963" s="4"/>
      <c r="K963" s="4" t="s">
        <v>102</v>
      </c>
      <c r="L963" s="4" t="s">
        <v>56</v>
      </c>
      <c r="M963" s="4" t="s">
        <v>103</v>
      </c>
      <c r="N963" s="4"/>
      <c r="O963" s="46">
        <v>50466</v>
      </c>
      <c r="P963"/>
      <c r="Q963"/>
      <c r="R963"/>
      <c r="S963"/>
      <c r="T963"/>
    </row>
    <row r="964" spans="1:20" x14ac:dyDescent="0.25">
      <c r="A964" s="33"/>
      <c r="B964" s="4"/>
      <c r="C964" s="4"/>
      <c r="D964" s="4"/>
      <c r="E964" s="4"/>
      <c r="F964" s="4"/>
      <c r="G964" s="4"/>
      <c r="H964" s="4"/>
      <c r="I964" s="4"/>
      <c r="J964" s="4"/>
      <c r="K964" s="4" t="s">
        <v>104</v>
      </c>
      <c r="L964" s="4" t="s">
        <v>56</v>
      </c>
      <c r="M964" s="4" t="s">
        <v>105</v>
      </c>
      <c r="N964" s="4"/>
      <c r="O964" s="46">
        <v>93683</v>
      </c>
      <c r="P964"/>
      <c r="Q964"/>
      <c r="R964"/>
      <c r="S964"/>
      <c r="T964"/>
    </row>
    <row r="965" spans="1:20" x14ac:dyDescent="0.25">
      <c r="A965" s="4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6"/>
      <c r="P965"/>
      <c r="Q965"/>
      <c r="R965"/>
      <c r="S965"/>
      <c r="T965"/>
    </row>
    <row r="966" spans="1:20" x14ac:dyDescent="0.25">
      <c r="A966" s="30"/>
      <c r="B966" s="4"/>
      <c r="C966" s="4"/>
      <c r="D966" s="4"/>
      <c r="E966" s="4"/>
      <c r="F966" s="4"/>
      <c r="G966" s="4"/>
      <c r="H966" s="4"/>
      <c r="I966" s="4" t="s">
        <v>109</v>
      </c>
      <c r="J966" s="4" t="s">
        <v>108</v>
      </c>
      <c r="K966" s="4"/>
      <c r="L966" s="4"/>
      <c r="M966" s="4"/>
      <c r="N966" s="4"/>
      <c r="O966" s="46"/>
      <c r="P966"/>
      <c r="Q966"/>
      <c r="R966"/>
      <c r="S966"/>
      <c r="T966"/>
    </row>
    <row r="967" spans="1:20" x14ac:dyDescent="0.25">
      <c r="A967" s="33"/>
      <c r="B967" s="4"/>
      <c r="C967" s="4"/>
      <c r="D967" s="4"/>
      <c r="E967" s="4"/>
      <c r="F967" s="4"/>
      <c r="G967" s="4"/>
      <c r="H967" s="4"/>
      <c r="I967" s="4"/>
      <c r="J967" s="4"/>
      <c r="K967" s="4" t="s">
        <v>106</v>
      </c>
      <c r="L967" s="4" t="s">
        <v>56</v>
      </c>
      <c r="M967" s="4" t="s">
        <v>107</v>
      </c>
      <c r="N967" s="4"/>
      <c r="O967" s="46">
        <v>210778</v>
      </c>
      <c r="P967"/>
      <c r="Q967"/>
      <c r="R967"/>
      <c r="S967"/>
      <c r="T967"/>
    </row>
    <row r="968" spans="1:20" x14ac:dyDescent="0.25">
      <c r="A968" s="33"/>
      <c r="B968" s="4"/>
      <c r="C968" s="4"/>
      <c r="D968" s="4"/>
      <c r="E968" s="4"/>
      <c r="F968" s="4"/>
      <c r="G968" s="4"/>
      <c r="H968" s="4"/>
      <c r="I968" s="4"/>
      <c r="J968" s="4"/>
      <c r="K968" s="4" t="s">
        <v>110</v>
      </c>
      <c r="L968" s="4" t="s">
        <v>50</v>
      </c>
      <c r="M968" s="4" t="s">
        <v>111</v>
      </c>
      <c r="N968" s="4"/>
      <c r="O968" s="46">
        <v>98245</v>
      </c>
      <c r="P968"/>
      <c r="Q968"/>
      <c r="R968"/>
      <c r="S968"/>
      <c r="T968"/>
    </row>
    <row r="969" spans="1:20" x14ac:dyDescent="0.25">
      <c r="A969" s="33"/>
      <c r="B969" s="4"/>
      <c r="C969" s="4"/>
      <c r="D969" s="4"/>
      <c r="E969" s="4"/>
      <c r="F969" s="4"/>
      <c r="G969" s="4"/>
      <c r="H969" s="4"/>
      <c r="I969" s="4"/>
      <c r="J969" s="4"/>
      <c r="K969" s="4" t="s">
        <v>112</v>
      </c>
      <c r="L969" s="4" t="s">
        <v>50</v>
      </c>
      <c r="M969" s="4" t="s">
        <v>113</v>
      </c>
      <c r="N969" s="4"/>
      <c r="O969" s="46">
        <v>32520</v>
      </c>
      <c r="P969"/>
      <c r="Q969"/>
      <c r="R969"/>
      <c r="S969"/>
      <c r="T969"/>
    </row>
    <row r="970" spans="1:20" x14ac:dyDescent="0.25">
      <c r="A970" s="33"/>
      <c r="B970" s="4"/>
      <c r="C970" s="4"/>
      <c r="D970" s="4"/>
      <c r="E970" s="4"/>
      <c r="F970" s="4"/>
      <c r="G970" s="4"/>
      <c r="H970" s="4"/>
      <c r="I970" s="4"/>
      <c r="J970" s="4"/>
      <c r="K970" s="4" t="s">
        <v>114</v>
      </c>
      <c r="L970" s="4" t="s">
        <v>56</v>
      </c>
      <c r="M970" s="4" t="s">
        <v>115</v>
      </c>
      <c r="N970" s="4"/>
      <c r="O970" s="46">
        <v>130764</v>
      </c>
      <c r="P970"/>
      <c r="Q970"/>
      <c r="R970"/>
      <c r="S970"/>
      <c r="T970"/>
    </row>
    <row r="971" spans="1:20" x14ac:dyDescent="0.25">
      <c r="A971" s="33"/>
      <c r="B971" s="4"/>
      <c r="C971" s="4"/>
      <c r="D971" s="4"/>
      <c r="E971" s="4"/>
      <c r="F971" s="4"/>
      <c r="G971" s="4"/>
      <c r="H971" s="4"/>
      <c r="I971" s="4"/>
      <c r="J971" s="4"/>
      <c r="K971" s="4" t="s">
        <v>133</v>
      </c>
      <c r="L971" s="4" t="s">
        <v>56</v>
      </c>
      <c r="M971" s="4" t="s">
        <v>134</v>
      </c>
      <c r="N971" s="4"/>
      <c r="O971" s="46">
        <v>210778</v>
      </c>
      <c r="P971"/>
      <c r="Q971"/>
      <c r="R971"/>
      <c r="S971"/>
      <c r="T971"/>
    </row>
    <row r="972" spans="1:20" x14ac:dyDescent="0.25">
      <c r="A972" s="33"/>
      <c r="B972" s="4"/>
      <c r="C972" s="4"/>
      <c r="D972" s="4"/>
      <c r="E972" s="4"/>
      <c r="F972" s="4"/>
      <c r="G972" s="4"/>
      <c r="H972" s="4"/>
      <c r="I972" s="4"/>
      <c r="J972" s="4"/>
      <c r="K972" s="4" t="s">
        <v>122</v>
      </c>
      <c r="L972" s="4" t="s">
        <v>56</v>
      </c>
      <c r="M972" s="4" t="s">
        <v>123</v>
      </c>
      <c r="N972" s="4"/>
      <c r="O972" s="46">
        <v>130764</v>
      </c>
      <c r="P972"/>
      <c r="Q972"/>
      <c r="R972"/>
      <c r="S972"/>
      <c r="T972"/>
    </row>
    <row r="973" spans="1:20" x14ac:dyDescent="0.25">
      <c r="A973" s="33"/>
      <c r="B973" s="4"/>
      <c r="C973" s="4"/>
      <c r="D973" s="4"/>
      <c r="E973" s="4"/>
      <c r="F973" s="4"/>
      <c r="G973" s="4"/>
      <c r="H973" s="4"/>
      <c r="I973" s="4"/>
      <c r="J973" s="4"/>
      <c r="K973" s="4" t="s">
        <v>135</v>
      </c>
      <c r="L973" s="4" t="s">
        <v>56</v>
      </c>
      <c r="M973" s="4" t="s">
        <v>136</v>
      </c>
      <c r="N973" s="4"/>
      <c r="O973" s="46">
        <v>210778</v>
      </c>
      <c r="P973"/>
      <c r="Q973"/>
      <c r="R973"/>
      <c r="S973"/>
      <c r="T973"/>
    </row>
    <row r="974" spans="1:20" x14ac:dyDescent="0.25">
      <c r="A974" s="33"/>
      <c r="B974" s="4"/>
      <c r="C974" s="4"/>
      <c r="D974" s="4"/>
      <c r="E974" s="4"/>
      <c r="F974" s="4"/>
      <c r="G974" s="4"/>
      <c r="H974" s="4"/>
      <c r="I974" s="4"/>
      <c r="J974" s="4"/>
      <c r="K974" s="4" t="s">
        <v>124</v>
      </c>
      <c r="L974" s="4" t="s">
        <v>56</v>
      </c>
      <c r="M974" s="4" t="s">
        <v>125</v>
      </c>
      <c r="N974" s="4"/>
      <c r="O974" s="46">
        <v>130764</v>
      </c>
      <c r="P974"/>
      <c r="Q974"/>
      <c r="R974"/>
      <c r="S974"/>
      <c r="T974"/>
    </row>
    <row r="975" spans="1:20" x14ac:dyDescent="0.25">
      <c r="A975" s="4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6"/>
      <c r="P975"/>
      <c r="Q975"/>
      <c r="R975"/>
      <c r="S975"/>
      <c r="T975"/>
    </row>
    <row r="976" spans="1:20" x14ac:dyDescent="0.25">
      <c r="A976" s="30"/>
      <c r="B976" s="4"/>
      <c r="C976" s="4"/>
      <c r="D976" s="4"/>
      <c r="E976" s="4" t="s">
        <v>126</v>
      </c>
      <c r="F976" s="4"/>
      <c r="G976" s="4" t="s">
        <v>199</v>
      </c>
      <c r="H976" s="4"/>
      <c r="I976" s="4"/>
      <c r="J976" s="4"/>
      <c r="K976" s="4"/>
      <c r="L976" s="4"/>
      <c r="M976" s="4"/>
      <c r="N976" s="4"/>
      <c r="O976" s="46"/>
      <c r="P976"/>
      <c r="Q976"/>
      <c r="R976"/>
      <c r="S976"/>
      <c r="T976"/>
    </row>
    <row r="977" spans="1:20" x14ac:dyDescent="0.25">
      <c r="A977" s="33"/>
      <c r="B977" s="4"/>
      <c r="C977" s="4"/>
      <c r="D977" s="4"/>
      <c r="E977" s="4"/>
      <c r="F977" s="4"/>
      <c r="G977" s="4"/>
      <c r="H977" s="4" t="s">
        <v>196</v>
      </c>
      <c r="I977" s="4"/>
      <c r="J977" s="4"/>
      <c r="K977" s="4"/>
      <c r="L977" s="4"/>
      <c r="M977" s="4"/>
      <c r="N977" s="4"/>
      <c r="O977" s="46"/>
      <c r="P977"/>
      <c r="Q977"/>
      <c r="R977"/>
      <c r="S977"/>
      <c r="T977"/>
    </row>
    <row r="978" spans="1:20" x14ac:dyDescent="0.25">
      <c r="A978" s="33"/>
      <c r="B978" s="4"/>
      <c r="C978" s="4"/>
      <c r="D978" s="4"/>
      <c r="E978" s="4"/>
      <c r="F978" s="4"/>
      <c r="G978" s="4"/>
      <c r="H978" s="4"/>
      <c r="I978" s="4" t="s">
        <v>49</v>
      </c>
      <c r="J978" s="4" t="s">
        <v>48</v>
      </c>
      <c r="K978" s="4"/>
      <c r="L978" s="4"/>
      <c r="M978" s="4"/>
      <c r="N978" s="4"/>
      <c r="O978" s="46"/>
      <c r="P978"/>
      <c r="Q978"/>
      <c r="R978"/>
      <c r="S978"/>
      <c r="T978"/>
    </row>
    <row r="979" spans="1:20" x14ac:dyDescent="0.25">
      <c r="A979" s="33"/>
      <c r="B979" s="4"/>
      <c r="C979" s="4"/>
      <c r="D979" s="4"/>
      <c r="E979" s="4"/>
      <c r="F979" s="4"/>
      <c r="G979" s="4"/>
      <c r="H979" s="4"/>
      <c r="I979" s="4"/>
      <c r="J979" s="4"/>
      <c r="K979" s="4" t="s">
        <v>128</v>
      </c>
      <c r="L979" s="4" t="s">
        <v>50</v>
      </c>
      <c r="M979" s="4" t="s">
        <v>129</v>
      </c>
      <c r="N979" s="4"/>
      <c r="O979" s="46">
        <v>147958</v>
      </c>
      <c r="P979"/>
      <c r="Q979"/>
      <c r="R979"/>
      <c r="S979"/>
      <c r="T979"/>
    </row>
    <row r="980" spans="1:20" x14ac:dyDescent="0.25">
      <c r="A980" s="33"/>
      <c r="B980" s="4"/>
      <c r="C980" s="4"/>
      <c r="D980" s="4"/>
      <c r="E980" s="4"/>
      <c r="F980" s="4"/>
      <c r="G980" s="4"/>
      <c r="H980" s="4"/>
      <c r="I980" s="4"/>
      <c r="J980" s="4"/>
      <c r="K980" s="4" t="s">
        <v>131</v>
      </c>
      <c r="L980" s="4" t="s">
        <v>56</v>
      </c>
      <c r="M980" s="4" t="s">
        <v>132</v>
      </c>
      <c r="N980" s="4"/>
      <c r="O980" s="46">
        <v>147958</v>
      </c>
      <c r="P980"/>
      <c r="Q980"/>
      <c r="R980"/>
      <c r="S980"/>
      <c r="T980"/>
    </row>
    <row r="981" spans="1:20" x14ac:dyDescent="0.25">
      <c r="A981" s="33"/>
      <c r="B981" s="4"/>
      <c r="C981" s="4"/>
      <c r="D981" s="4"/>
      <c r="E981" s="4"/>
      <c r="F981" s="4"/>
      <c r="G981" s="4"/>
      <c r="H981" s="4"/>
      <c r="I981" s="4"/>
      <c r="J981" s="4"/>
      <c r="K981" s="4" t="s">
        <v>200</v>
      </c>
      <c r="L981" s="4" t="s">
        <v>50</v>
      </c>
      <c r="M981" s="4" t="s">
        <v>201</v>
      </c>
      <c r="N981" s="4"/>
      <c r="O981" s="46">
        <v>2300559</v>
      </c>
      <c r="P981"/>
      <c r="Q981"/>
      <c r="R981"/>
      <c r="S981"/>
      <c r="T981"/>
    </row>
    <row r="982" spans="1:20" x14ac:dyDescent="0.25">
      <c r="A982" s="33"/>
      <c r="B982" s="4"/>
      <c r="C982" s="4"/>
      <c r="D982" s="4"/>
      <c r="E982" s="4"/>
      <c r="F982" s="4"/>
      <c r="G982" s="4"/>
      <c r="H982" s="4"/>
      <c r="I982" s="4"/>
      <c r="J982" s="4"/>
      <c r="K982" s="4" t="s">
        <v>202</v>
      </c>
      <c r="L982" s="4" t="s">
        <v>56</v>
      </c>
      <c r="M982" s="4" t="s">
        <v>203</v>
      </c>
      <c r="N982" s="4"/>
      <c r="O982" s="46">
        <v>2300559</v>
      </c>
      <c r="P982"/>
      <c r="Q982"/>
      <c r="R982"/>
      <c r="S982"/>
      <c r="T982"/>
    </row>
    <row r="983" spans="1:20" x14ac:dyDescent="0.25">
      <c r="A983" s="33"/>
      <c r="B983" s="4"/>
      <c r="C983" s="4"/>
      <c r="D983" s="4"/>
      <c r="E983" s="4"/>
      <c r="F983" s="4"/>
      <c r="G983" s="4"/>
      <c r="H983" s="4"/>
      <c r="I983" s="4"/>
      <c r="J983" s="4"/>
      <c r="K983" s="4" t="s">
        <v>61</v>
      </c>
      <c r="L983" s="4" t="s">
        <v>56</v>
      </c>
      <c r="M983" s="4" t="s">
        <v>62</v>
      </c>
      <c r="N983" s="4"/>
      <c r="O983" s="46">
        <v>2448517</v>
      </c>
      <c r="P983"/>
      <c r="Q983"/>
      <c r="R983"/>
      <c r="S983"/>
      <c r="T983"/>
    </row>
    <row r="984" spans="1:20" x14ac:dyDescent="0.25">
      <c r="A984" s="33"/>
      <c r="B984" s="4"/>
      <c r="C984" s="4"/>
      <c r="D984" s="4"/>
      <c r="E984" s="4"/>
      <c r="F984" s="4"/>
      <c r="G984" s="4"/>
      <c r="H984" s="4"/>
      <c r="I984" s="4"/>
      <c r="J984" s="4"/>
      <c r="K984" s="4" t="s">
        <v>63</v>
      </c>
      <c r="L984" s="4" t="s">
        <v>56</v>
      </c>
      <c r="M984" s="4" t="s">
        <v>64</v>
      </c>
      <c r="N984" s="4"/>
      <c r="O984" s="46">
        <v>2448517</v>
      </c>
      <c r="P984"/>
      <c r="Q984"/>
      <c r="R984"/>
      <c r="S984"/>
      <c r="T984"/>
    </row>
    <row r="985" spans="1:20" x14ac:dyDescent="0.25">
      <c r="A985" s="4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6"/>
      <c r="P985"/>
      <c r="Q985"/>
      <c r="R985"/>
      <c r="S985"/>
      <c r="T985"/>
    </row>
    <row r="986" spans="1:20" x14ac:dyDescent="0.25">
      <c r="A986" s="30"/>
      <c r="B986" s="4"/>
      <c r="C986" s="4"/>
      <c r="D986" s="4"/>
      <c r="E986" s="4"/>
      <c r="F986" s="4"/>
      <c r="G986" s="4"/>
      <c r="H986" s="4"/>
      <c r="I986" s="4" t="s">
        <v>68</v>
      </c>
      <c r="J986" s="4" t="s">
        <v>67</v>
      </c>
      <c r="K986" s="4"/>
      <c r="L986" s="4"/>
      <c r="M986" s="4"/>
      <c r="N986" s="4"/>
      <c r="O986" s="46"/>
      <c r="P986"/>
      <c r="Q986"/>
      <c r="R986"/>
      <c r="S986"/>
      <c r="T986"/>
    </row>
    <row r="987" spans="1:20" x14ac:dyDescent="0.25">
      <c r="A987" s="33"/>
      <c r="B987" s="4"/>
      <c r="C987" s="4"/>
      <c r="D987" s="4"/>
      <c r="E987" s="4"/>
      <c r="F987" s="4"/>
      <c r="G987" s="4"/>
      <c r="H987" s="4"/>
      <c r="I987" s="4"/>
      <c r="J987" s="4"/>
      <c r="K987" s="4" t="s">
        <v>165</v>
      </c>
      <c r="L987" s="4" t="s">
        <v>50</v>
      </c>
      <c r="M987" s="4" t="s">
        <v>166</v>
      </c>
      <c r="N987" s="4" t="s">
        <v>204</v>
      </c>
      <c r="O987" s="46">
        <v>2300559</v>
      </c>
      <c r="P987"/>
      <c r="Q987"/>
      <c r="R987"/>
      <c r="S987"/>
      <c r="T987"/>
    </row>
    <row r="988" spans="1:20" x14ac:dyDescent="0.25">
      <c r="A988" s="33"/>
      <c r="B988" s="4"/>
      <c r="C988" s="4"/>
      <c r="D988" s="4"/>
      <c r="E988" s="4"/>
      <c r="F988" s="4"/>
      <c r="G988" s="4"/>
      <c r="H988" s="4"/>
      <c r="I988" s="4"/>
      <c r="J988" s="4"/>
      <c r="K988" s="4" t="s">
        <v>69</v>
      </c>
      <c r="L988" s="4" t="s">
        <v>56</v>
      </c>
      <c r="M988" s="4" t="s">
        <v>70</v>
      </c>
      <c r="N988" s="4"/>
      <c r="O988" s="46">
        <v>2300559</v>
      </c>
      <c r="P988"/>
      <c r="Q988"/>
      <c r="R988"/>
      <c r="S988"/>
      <c r="T988"/>
    </row>
    <row r="989" spans="1:20" x14ac:dyDescent="0.25">
      <c r="A989" s="33"/>
      <c r="B989" s="4"/>
      <c r="C989" s="4"/>
      <c r="D989" s="4"/>
      <c r="E989" s="4"/>
      <c r="F989" s="4"/>
      <c r="G989" s="4"/>
      <c r="H989" s="4"/>
      <c r="I989" s="4"/>
      <c r="J989" s="4"/>
      <c r="K989" s="4" t="s">
        <v>73</v>
      </c>
      <c r="L989" s="4" t="s">
        <v>50</v>
      </c>
      <c r="M989" s="4" t="s">
        <v>74</v>
      </c>
      <c r="N989" s="4" t="s">
        <v>198</v>
      </c>
      <c r="O989" s="46">
        <v>147958</v>
      </c>
      <c r="P989"/>
      <c r="Q989"/>
      <c r="R989"/>
      <c r="S989"/>
      <c r="T989"/>
    </row>
    <row r="990" spans="1:20" x14ac:dyDescent="0.25">
      <c r="A990" s="33"/>
      <c r="B990" s="4"/>
      <c r="C990" s="4"/>
      <c r="D990" s="4"/>
      <c r="E990" s="4"/>
      <c r="F990" s="4"/>
      <c r="G990" s="4"/>
      <c r="H990" s="4"/>
      <c r="I990" s="4"/>
      <c r="J990" s="4"/>
      <c r="K990" s="4" t="s">
        <v>80</v>
      </c>
      <c r="L990" s="4" t="s">
        <v>56</v>
      </c>
      <c r="M990" s="4" t="s">
        <v>81</v>
      </c>
      <c r="N990" s="4"/>
      <c r="O990" s="46">
        <v>147958</v>
      </c>
      <c r="P990"/>
      <c r="Q990"/>
      <c r="R990"/>
      <c r="S990"/>
      <c r="T990"/>
    </row>
    <row r="991" spans="1:20" x14ac:dyDescent="0.25">
      <c r="A991" s="33"/>
      <c r="B991" s="4"/>
      <c r="C991" s="4"/>
      <c r="D991" s="4"/>
      <c r="E991" s="4"/>
      <c r="F991" s="4"/>
      <c r="G991" s="4"/>
      <c r="H991" s="4"/>
      <c r="I991" s="4"/>
      <c r="J991" s="4"/>
      <c r="K991" s="4" t="s">
        <v>88</v>
      </c>
      <c r="L991" s="4" t="s">
        <v>56</v>
      </c>
      <c r="M991" s="4" t="s">
        <v>89</v>
      </c>
      <c r="N991" s="4"/>
      <c r="O991" s="46">
        <v>2448517</v>
      </c>
      <c r="P991"/>
      <c r="Q991"/>
      <c r="R991"/>
      <c r="S991"/>
      <c r="T991"/>
    </row>
    <row r="992" spans="1:20" x14ac:dyDescent="0.25">
      <c r="A992" s="4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6"/>
      <c r="P992"/>
      <c r="Q992"/>
      <c r="R992"/>
      <c r="S992"/>
      <c r="T992"/>
    </row>
    <row r="993" spans="1:20" x14ac:dyDescent="0.25">
      <c r="A993" s="30"/>
      <c r="B993" s="4"/>
      <c r="C993" s="4"/>
      <c r="D993" s="4"/>
      <c r="E993" s="4"/>
      <c r="F993" s="4"/>
      <c r="G993" s="4"/>
      <c r="H993" s="4"/>
      <c r="I993" s="4" t="s">
        <v>93</v>
      </c>
      <c r="J993" s="4" t="s">
        <v>92</v>
      </c>
      <c r="K993" s="4"/>
      <c r="L993" s="4"/>
      <c r="M993" s="4"/>
      <c r="N993" s="4"/>
      <c r="O993" s="46"/>
      <c r="P993"/>
      <c r="Q993"/>
      <c r="R993"/>
      <c r="S993"/>
      <c r="T993"/>
    </row>
    <row r="994" spans="1:20" x14ac:dyDescent="0.25">
      <c r="A994" s="33"/>
      <c r="B994" s="4"/>
      <c r="C994" s="4"/>
      <c r="D994" s="4"/>
      <c r="E994" s="4"/>
      <c r="F994" s="4"/>
      <c r="G994" s="4"/>
      <c r="H994" s="4"/>
      <c r="I994" s="4"/>
      <c r="J994" s="4"/>
      <c r="K994" s="4" t="s">
        <v>94</v>
      </c>
      <c r="L994" s="4" t="s">
        <v>50</v>
      </c>
      <c r="M994" s="4" t="s">
        <v>95</v>
      </c>
      <c r="N994" s="4"/>
      <c r="O994" s="46">
        <v>2448517</v>
      </c>
      <c r="P994"/>
      <c r="Q994"/>
      <c r="R994"/>
      <c r="S994"/>
      <c r="T994"/>
    </row>
    <row r="995" spans="1:20" x14ac:dyDescent="0.25">
      <c r="A995" s="33"/>
      <c r="B995" s="4"/>
      <c r="C995" s="4"/>
      <c r="D995" s="4"/>
      <c r="E995" s="4"/>
      <c r="F995" s="4"/>
      <c r="G995" s="4"/>
      <c r="H995" s="4"/>
      <c r="I995" s="4"/>
      <c r="J995" s="4"/>
      <c r="K995" s="4" t="s">
        <v>96</v>
      </c>
      <c r="L995" s="4" t="s">
        <v>56</v>
      </c>
      <c r="M995" s="4" t="s">
        <v>97</v>
      </c>
      <c r="N995" s="4"/>
      <c r="O995" s="46">
        <v>-2448517</v>
      </c>
      <c r="P995"/>
      <c r="Q995"/>
      <c r="R995"/>
      <c r="S995"/>
      <c r="T995"/>
    </row>
    <row r="996" spans="1:20" x14ac:dyDescent="0.25">
      <c r="A996" s="4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6"/>
      <c r="P996"/>
      <c r="Q996"/>
      <c r="R996"/>
      <c r="S996"/>
      <c r="T996"/>
    </row>
    <row r="997" spans="1:20" x14ac:dyDescent="0.25">
      <c r="A997" s="30"/>
      <c r="B997" s="4"/>
      <c r="C997" s="4"/>
      <c r="D997" s="4"/>
      <c r="E997" s="4"/>
      <c r="F997" s="4"/>
      <c r="G997" s="4"/>
      <c r="H997" s="4"/>
      <c r="I997" s="4" t="s">
        <v>109</v>
      </c>
      <c r="J997" s="4" t="s">
        <v>108</v>
      </c>
      <c r="K997" s="4"/>
      <c r="L997" s="4"/>
      <c r="M997" s="4"/>
      <c r="N997" s="4"/>
      <c r="O997" s="46"/>
      <c r="P997"/>
      <c r="Q997"/>
      <c r="R997"/>
      <c r="S997"/>
      <c r="T997"/>
    </row>
    <row r="998" spans="1:20" x14ac:dyDescent="0.25">
      <c r="A998" s="33"/>
      <c r="B998" s="4"/>
      <c r="C998" s="4"/>
      <c r="D998" s="4"/>
      <c r="E998" s="4"/>
      <c r="F998" s="4"/>
      <c r="G998" s="4"/>
      <c r="H998" s="4"/>
      <c r="I998" s="4"/>
      <c r="J998" s="4"/>
      <c r="K998" s="4" t="s">
        <v>106</v>
      </c>
      <c r="L998" s="4" t="s">
        <v>56</v>
      </c>
      <c r="M998" s="4" t="s">
        <v>107</v>
      </c>
      <c r="N998" s="4"/>
      <c r="O998" s="46">
        <v>147958</v>
      </c>
      <c r="P998"/>
      <c r="Q998"/>
      <c r="R998"/>
      <c r="S998"/>
      <c r="T998"/>
    </row>
    <row r="999" spans="1:20" x14ac:dyDescent="0.25">
      <c r="A999" s="33"/>
      <c r="B999" s="4"/>
      <c r="C999" s="4"/>
      <c r="D999" s="4"/>
      <c r="E999" s="4"/>
      <c r="F999" s="4"/>
      <c r="G999" s="4"/>
      <c r="H999" s="4"/>
      <c r="I999" s="4"/>
      <c r="J999" s="4"/>
      <c r="K999" s="4" t="s">
        <v>110</v>
      </c>
      <c r="L999" s="4" t="s">
        <v>50</v>
      </c>
      <c r="M999" s="4" t="s">
        <v>111</v>
      </c>
      <c r="N999" s="4"/>
      <c r="O999" s="46">
        <v>147958</v>
      </c>
      <c r="P999"/>
      <c r="Q999"/>
      <c r="R999"/>
      <c r="S999"/>
      <c r="T999"/>
    </row>
    <row r="1000" spans="1:20" x14ac:dyDescent="0.25">
      <c r="A1000" s="33"/>
      <c r="B1000" s="4"/>
      <c r="C1000" s="4"/>
      <c r="D1000" s="4"/>
      <c r="E1000" s="4"/>
      <c r="F1000" s="4"/>
      <c r="G1000" s="4"/>
      <c r="H1000" s="4"/>
      <c r="I1000" s="4"/>
      <c r="J1000" s="4"/>
      <c r="K1000" s="4" t="s">
        <v>114</v>
      </c>
      <c r="L1000" s="4" t="s">
        <v>56</v>
      </c>
      <c r="M1000" s="4" t="s">
        <v>115</v>
      </c>
      <c r="N1000" s="4"/>
      <c r="O1000" s="46">
        <v>147958</v>
      </c>
      <c r="P1000"/>
      <c r="Q1000"/>
      <c r="R1000"/>
      <c r="S1000"/>
      <c r="T1000"/>
    </row>
    <row r="1001" spans="1:20" x14ac:dyDescent="0.25">
      <c r="A1001" s="33"/>
      <c r="B1001" s="4"/>
      <c r="C1001" s="4"/>
      <c r="D1001" s="4"/>
      <c r="E1001" s="4"/>
      <c r="F1001" s="4"/>
      <c r="G1001" s="4"/>
      <c r="H1001" s="4"/>
      <c r="I1001" s="4"/>
      <c r="J1001" s="4"/>
      <c r="K1001" s="4" t="s">
        <v>133</v>
      </c>
      <c r="L1001" s="4" t="s">
        <v>56</v>
      </c>
      <c r="M1001" s="4" t="s">
        <v>134</v>
      </c>
      <c r="N1001" s="4"/>
      <c r="O1001" s="46">
        <v>147958</v>
      </c>
      <c r="P1001"/>
      <c r="Q1001"/>
      <c r="R1001"/>
      <c r="S1001"/>
      <c r="T1001"/>
    </row>
    <row r="1002" spans="1:20" x14ac:dyDescent="0.25">
      <c r="A1002" s="33"/>
      <c r="B1002" s="4"/>
      <c r="C1002" s="4"/>
      <c r="D1002" s="4"/>
      <c r="E1002" s="4"/>
      <c r="F1002" s="4"/>
      <c r="G1002" s="4"/>
      <c r="H1002" s="4"/>
      <c r="I1002" s="4"/>
      <c r="J1002" s="4"/>
      <c r="K1002" s="4" t="s">
        <v>122</v>
      </c>
      <c r="L1002" s="4" t="s">
        <v>56</v>
      </c>
      <c r="M1002" s="4" t="s">
        <v>123</v>
      </c>
      <c r="N1002" s="4"/>
      <c r="O1002" s="46">
        <v>147958</v>
      </c>
      <c r="P1002"/>
      <c r="Q1002"/>
      <c r="R1002"/>
      <c r="S1002"/>
      <c r="T1002"/>
    </row>
    <row r="1003" spans="1:20" x14ac:dyDescent="0.25">
      <c r="A1003" s="33"/>
      <c r="B1003" s="4"/>
      <c r="C1003" s="4"/>
      <c r="D1003" s="4"/>
      <c r="E1003" s="4"/>
      <c r="F1003" s="4"/>
      <c r="G1003" s="4"/>
      <c r="H1003" s="4"/>
      <c r="I1003" s="4"/>
      <c r="J1003" s="4"/>
      <c r="K1003" s="4" t="s">
        <v>205</v>
      </c>
      <c r="L1003" s="4" t="s">
        <v>56</v>
      </c>
      <c r="M1003" s="4" t="s">
        <v>206</v>
      </c>
      <c r="N1003" s="4"/>
      <c r="O1003" s="46">
        <v>2300559</v>
      </c>
      <c r="P1003"/>
      <c r="Q1003"/>
      <c r="R1003"/>
      <c r="S1003"/>
      <c r="T1003"/>
    </row>
    <row r="1004" spans="1:20" x14ac:dyDescent="0.25">
      <c r="A1004" s="33"/>
      <c r="B1004" s="4"/>
      <c r="C1004" s="4"/>
      <c r="D1004" s="4"/>
      <c r="E1004" s="4"/>
      <c r="F1004" s="4"/>
      <c r="G1004" s="4"/>
      <c r="H1004" s="4"/>
      <c r="I1004" s="4"/>
      <c r="J1004" s="4"/>
      <c r="K1004" s="4" t="s">
        <v>207</v>
      </c>
      <c r="L1004" s="4" t="s">
        <v>50</v>
      </c>
      <c r="M1004" s="4" t="s">
        <v>208</v>
      </c>
      <c r="N1004" s="4"/>
      <c r="O1004" s="46">
        <v>2300559</v>
      </c>
      <c r="P1004"/>
      <c r="Q1004"/>
      <c r="R1004"/>
      <c r="S1004"/>
      <c r="T1004"/>
    </row>
    <row r="1005" spans="1:20" x14ac:dyDescent="0.25">
      <c r="A1005" s="33"/>
      <c r="B1005" s="4"/>
      <c r="C1005" s="4"/>
      <c r="D1005" s="4"/>
      <c r="E1005" s="4"/>
      <c r="F1005" s="4"/>
      <c r="G1005" s="4"/>
      <c r="H1005" s="4"/>
      <c r="I1005" s="4"/>
      <c r="J1005" s="4"/>
      <c r="K1005" s="4" t="s">
        <v>209</v>
      </c>
      <c r="L1005" s="4" t="s">
        <v>50</v>
      </c>
      <c r="M1005" s="4" t="s">
        <v>210</v>
      </c>
      <c r="N1005" s="4"/>
      <c r="O1005" s="46">
        <v>2300559</v>
      </c>
      <c r="P1005"/>
      <c r="Q1005"/>
      <c r="R1005"/>
      <c r="S1005"/>
      <c r="T1005"/>
    </row>
    <row r="1006" spans="1:20" x14ac:dyDescent="0.25">
      <c r="A1006" s="33"/>
      <c r="B1006" s="4"/>
      <c r="C1006" s="4"/>
      <c r="D1006" s="4"/>
      <c r="E1006" s="4"/>
      <c r="F1006" s="4"/>
      <c r="G1006" s="4"/>
      <c r="H1006" s="4"/>
      <c r="I1006" s="4"/>
      <c r="J1006" s="4"/>
      <c r="K1006" s="4" t="s">
        <v>211</v>
      </c>
      <c r="L1006" s="4" t="s">
        <v>56</v>
      </c>
      <c r="M1006" s="4" t="s">
        <v>212</v>
      </c>
      <c r="N1006" s="4"/>
      <c r="O1006" s="46">
        <v>2300559</v>
      </c>
      <c r="P1006"/>
      <c r="Q1006"/>
      <c r="R1006"/>
      <c r="S1006"/>
      <c r="T1006"/>
    </row>
    <row r="1007" spans="1:20" x14ac:dyDescent="0.25">
      <c r="A1007" s="33"/>
      <c r="B1007" s="4"/>
      <c r="C1007" s="4"/>
      <c r="D1007" s="4"/>
      <c r="E1007" s="4"/>
      <c r="F1007" s="4"/>
      <c r="G1007" s="4"/>
      <c r="H1007" s="4"/>
      <c r="I1007" s="4"/>
      <c r="J1007" s="4"/>
      <c r="K1007" s="4" t="s">
        <v>213</v>
      </c>
      <c r="L1007" s="4" t="s">
        <v>56</v>
      </c>
      <c r="M1007" s="4" t="s">
        <v>214</v>
      </c>
      <c r="N1007" s="4"/>
      <c r="O1007" s="46">
        <v>2300559</v>
      </c>
      <c r="P1007"/>
      <c r="Q1007"/>
      <c r="R1007"/>
      <c r="S1007"/>
      <c r="T1007"/>
    </row>
    <row r="1008" spans="1:20" x14ac:dyDescent="0.25">
      <c r="A1008" s="33"/>
      <c r="B1008" s="4"/>
      <c r="C1008" s="4"/>
      <c r="D1008" s="4"/>
      <c r="E1008" s="4"/>
      <c r="F1008" s="4"/>
      <c r="G1008" s="4"/>
      <c r="H1008" s="4"/>
      <c r="I1008" s="4"/>
      <c r="J1008" s="4"/>
      <c r="K1008" s="4" t="s">
        <v>135</v>
      </c>
      <c r="L1008" s="4" t="s">
        <v>56</v>
      </c>
      <c r="M1008" s="4" t="s">
        <v>136</v>
      </c>
      <c r="N1008" s="4"/>
      <c r="O1008" s="46">
        <v>2448517</v>
      </c>
      <c r="P1008"/>
      <c r="Q1008"/>
      <c r="R1008"/>
      <c r="S1008"/>
      <c r="T1008"/>
    </row>
    <row r="1009" spans="1:20" x14ac:dyDescent="0.25">
      <c r="A1009" s="33"/>
      <c r="B1009" s="4"/>
      <c r="C1009" s="4"/>
      <c r="D1009" s="4"/>
      <c r="E1009" s="4"/>
      <c r="F1009" s="4"/>
      <c r="G1009" s="4"/>
      <c r="H1009" s="4"/>
      <c r="I1009" s="4"/>
      <c r="J1009" s="4"/>
      <c r="K1009" s="4" t="s">
        <v>124</v>
      </c>
      <c r="L1009" s="4" t="s">
        <v>56</v>
      </c>
      <c r="M1009" s="4" t="s">
        <v>125</v>
      </c>
      <c r="N1009" s="4"/>
      <c r="O1009" s="46">
        <v>2448517</v>
      </c>
      <c r="P1009"/>
      <c r="Q1009"/>
      <c r="R1009"/>
      <c r="S1009"/>
      <c r="T1009"/>
    </row>
    <row r="1010" spans="1:20" x14ac:dyDescent="0.25">
      <c r="A1010" s="4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6"/>
      <c r="P1010"/>
      <c r="Q1010"/>
      <c r="R1010"/>
      <c r="S1010"/>
      <c r="T1010"/>
    </row>
    <row r="1011" spans="1:20" x14ac:dyDescent="0.25">
      <c r="A1011" s="30"/>
      <c r="B1011" s="4"/>
      <c r="C1011" s="4"/>
      <c r="D1011" s="4"/>
      <c r="E1011" s="4"/>
      <c r="F1011" s="4" t="s">
        <v>138</v>
      </c>
      <c r="G1011" s="4" t="s">
        <v>215</v>
      </c>
      <c r="H1011" s="4"/>
      <c r="I1011" s="4"/>
      <c r="J1011" s="4"/>
      <c r="K1011" s="4"/>
      <c r="L1011" s="4"/>
      <c r="M1011" s="4"/>
      <c r="N1011" s="4"/>
      <c r="O1011" s="46"/>
      <c r="P1011"/>
      <c r="Q1011"/>
      <c r="R1011"/>
      <c r="S1011"/>
      <c r="T1011"/>
    </row>
    <row r="1012" spans="1:20" x14ac:dyDescent="0.25">
      <c r="A1012" s="33"/>
      <c r="B1012" s="4"/>
      <c r="C1012" s="4"/>
      <c r="D1012" s="4"/>
      <c r="E1012" s="4"/>
      <c r="F1012" s="4"/>
      <c r="G1012" s="4"/>
      <c r="H1012" s="4" t="s">
        <v>196</v>
      </c>
      <c r="I1012" s="4"/>
      <c r="J1012" s="4"/>
      <c r="K1012" s="4"/>
      <c r="L1012" s="4"/>
      <c r="M1012" s="4"/>
      <c r="N1012" s="4"/>
      <c r="O1012" s="46"/>
      <c r="P1012"/>
      <c r="Q1012"/>
      <c r="R1012"/>
      <c r="S1012"/>
      <c r="T1012"/>
    </row>
    <row r="1013" spans="1:20" x14ac:dyDescent="0.25">
      <c r="A1013" s="33"/>
      <c r="B1013" s="4"/>
      <c r="C1013" s="4"/>
      <c r="D1013" s="4"/>
      <c r="E1013" s="4"/>
      <c r="F1013" s="4"/>
      <c r="G1013" s="4"/>
      <c r="H1013" s="4"/>
      <c r="I1013" s="4" t="s">
        <v>49</v>
      </c>
      <c r="J1013" s="4" t="s">
        <v>48</v>
      </c>
      <c r="K1013" s="4"/>
      <c r="L1013" s="4"/>
      <c r="M1013" s="4"/>
      <c r="N1013" s="4"/>
      <c r="O1013" s="46"/>
      <c r="P1013"/>
      <c r="Q1013"/>
      <c r="R1013"/>
      <c r="S1013"/>
      <c r="T1013"/>
    </row>
    <row r="1014" spans="1:20" x14ac:dyDescent="0.25">
      <c r="A1014" s="33"/>
      <c r="B1014" s="4"/>
      <c r="C1014" s="4"/>
      <c r="D1014" s="4"/>
      <c r="E1014" s="4"/>
      <c r="F1014" s="4"/>
      <c r="G1014" s="4"/>
      <c r="H1014" s="4"/>
      <c r="I1014" s="4"/>
      <c r="J1014" s="4"/>
      <c r="K1014" s="4" t="s">
        <v>44</v>
      </c>
      <c r="L1014" s="4" t="s">
        <v>50</v>
      </c>
      <c r="M1014" s="4" t="s">
        <v>45</v>
      </c>
      <c r="N1014" s="4"/>
      <c r="O1014" s="46">
        <v>9884</v>
      </c>
      <c r="P1014"/>
      <c r="Q1014"/>
      <c r="R1014"/>
      <c r="S1014"/>
      <c r="T1014"/>
    </row>
    <row r="1015" spans="1:20" x14ac:dyDescent="0.25">
      <c r="A1015" s="33"/>
      <c r="B1015" s="4"/>
      <c r="C1015" s="4"/>
      <c r="D1015" s="4"/>
      <c r="E1015" s="4"/>
      <c r="F1015" s="4"/>
      <c r="G1015" s="4"/>
      <c r="H1015" s="4"/>
      <c r="I1015" s="4"/>
      <c r="J1015" s="4"/>
      <c r="K1015" s="4" t="s">
        <v>54</v>
      </c>
      <c r="L1015" s="4" t="s">
        <v>56</v>
      </c>
      <c r="M1015" s="4" t="s">
        <v>55</v>
      </c>
      <c r="N1015" s="4"/>
      <c r="O1015" s="46">
        <v>9884</v>
      </c>
      <c r="P1015"/>
      <c r="Q1015"/>
      <c r="R1015"/>
      <c r="S1015"/>
      <c r="T1015"/>
    </row>
    <row r="1016" spans="1:20" x14ac:dyDescent="0.25">
      <c r="A1016" s="33"/>
      <c r="B1016" s="4"/>
      <c r="C1016" s="4"/>
      <c r="D1016" s="4"/>
      <c r="E1016" s="4"/>
      <c r="F1016" s="4"/>
      <c r="G1016" s="4"/>
      <c r="H1016" s="4"/>
      <c r="I1016" s="4"/>
      <c r="J1016" s="4"/>
      <c r="K1016" s="4" t="s">
        <v>57</v>
      </c>
      <c r="L1016" s="4" t="s">
        <v>50</v>
      </c>
      <c r="M1016" s="4" t="s">
        <v>58</v>
      </c>
      <c r="N1016" s="4"/>
      <c r="O1016" s="46">
        <v>3265</v>
      </c>
      <c r="P1016"/>
      <c r="Q1016"/>
      <c r="R1016"/>
      <c r="S1016"/>
      <c r="T1016"/>
    </row>
    <row r="1017" spans="1:20" x14ac:dyDescent="0.25">
      <c r="A1017" s="33"/>
      <c r="B1017" s="4"/>
      <c r="C1017" s="4"/>
      <c r="D1017" s="4"/>
      <c r="E1017" s="4"/>
      <c r="F1017" s="4"/>
      <c r="G1017" s="4"/>
      <c r="H1017" s="4"/>
      <c r="I1017" s="4"/>
      <c r="J1017" s="4"/>
      <c r="K1017" s="4" t="s">
        <v>59</v>
      </c>
      <c r="L1017" s="4" t="s">
        <v>56</v>
      </c>
      <c r="M1017" s="4" t="s">
        <v>60</v>
      </c>
      <c r="N1017" s="4"/>
      <c r="O1017" s="46">
        <v>3265</v>
      </c>
      <c r="P1017"/>
      <c r="Q1017"/>
      <c r="R1017"/>
      <c r="S1017"/>
      <c r="T1017"/>
    </row>
    <row r="1018" spans="1:20" x14ac:dyDescent="0.25">
      <c r="A1018" s="33"/>
      <c r="B1018" s="4"/>
      <c r="C1018" s="4"/>
      <c r="D1018" s="4"/>
      <c r="E1018" s="4"/>
      <c r="F1018" s="4"/>
      <c r="G1018" s="4"/>
      <c r="H1018" s="4"/>
      <c r="I1018" s="4"/>
      <c r="J1018" s="4"/>
      <c r="K1018" s="4" t="s">
        <v>61</v>
      </c>
      <c r="L1018" s="4" t="s">
        <v>56</v>
      </c>
      <c r="M1018" s="4" t="s">
        <v>62</v>
      </c>
      <c r="N1018" s="4"/>
      <c r="O1018" s="46">
        <v>3265</v>
      </c>
      <c r="P1018"/>
      <c r="Q1018"/>
      <c r="R1018"/>
      <c r="S1018"/>
      <c r="T1018"/>
    </row>
    <row r="1019" spans="1:20" x14ac:dyDescent="0.25">
      <c r="A1019" s="33"/>
      <c r="B1019" s="4"/>
      <c r="C1019" s="4"/>
      <c r="D1019" s="4"/>
      <c r="E1019" s="4"/>
      <c r="F1019" s="4"/>
      <c r="G1019" s="4"/>
      <c r="H1019" s="4"/>
      <c r="I1019" s="4"/>
      <c r="J1019" s="4"/>
      <c r="K1019" s="4" t="s">
        <v>63</v>
      </c>
      <c r="L1019" s="4" t="s">
        <v>56</v>
      </c>
      <c r="M1019" s="4" t="s">
        <v>64</v>
      </c>
      <c r="N1019" s="4"/>
      <c r="O1019" s="46">
        <v>13149</v>
      </c>
      <c r="P1019"/>
      <c r="Q1019"/>
      <c r="R1019"/>
      <c r="S1019"/>
      <c r="T1019"/>
    </row>
    <row r="1020" spans="1:20" x14ac:dyDescent="0.25">
      <c r="A1020" s="4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6"/>
      <c r="P1020"/>
      <c r="Q1020"/>
      <c r="R1020"/>
      <c r="S1020"/>
      <c r="T1020"/>
    </row>
    <row r="1021" spans="1:20" x14ac:dyDescent="0.25">
      <c r="A1021" s="30"/>
      <c r="B1021" s="4"/>
      <c r="C1021" s="4"/>
      <c r="D1021" s="4"/>
      <c r="E1021" s="4"/>
      <c r="F1021" s="4"/>
      <c r="G1021" s="4"/>
      <c r="H1021" s="4"/>
      <c r="I1021" s="4" t="s">
        <v>68</v>
      </c>
      <c r="J1021" s="4" t="s">
        <v>67</v>
      </c>
      <c r="K1021" s="4"/>
      <c r="L1021" s="4"/>
      <c r="M1021" s="4"/>
      <c r="N1021" s="4"/>
      <c r="O1021" s="46"/>
      <c r="P1021"/>
      <c r="Q1021"/>
      <c r="R1021"/>
      <c r="S1021"/>
      <c r="T1021"/>
    </row>
    <row r="1022" spans="1:20" x14ac:dyDescent="0.25">
      <c r="A1022" s="33"/>
      <c r="B1022" s="4"/>
      <c r="C1022" s="4"/>
      <c r="D1022" s="4"/>
      <c r="E1022" s="4"/>
      <c r="F1022" s="4"/>
      <c r="G1022" s="4"/>
      <c r="H1022" s="4"/>
      <c r="I1022" s="4"/>
      <c r="J1022" s="4"/>
      <c r="K1022" s="4" t="s">
        <v>165</v>
      </c>
      <c r="L1022" s="4" t="s">
        <v>50</v>
      </c>
      <c r="M1022" s="4" t="s">
        <v>166</v>
      </c>
      <c r="N1022" s="4" t="s">
        <v>292</v>
      </c>
      <c r="O1022" s="46">
        <v>4631</v>
      </c>
      <c r="P1022"/>
      <c r="Q1022"/>
      <c r="R1022"/>
      <c r="S1022"/>
      <c r="T1022"/>
    </row>
    <row r="1023" spans="1:20" x14ac:dyDescent="0.25">
      <c r="A1023" s="33"/>
      <c r="B1023" s="4"/>
      <c r="C1023" s="4"/>
      <c r="D1023" s="4"/>
      <c r="E1023" s="4"/>
      <c r="F1023" s="4"/>
      <c r="G1023" s="4"/>
      <c r="H1023" s="4"/>
      <c r="I1023" s="4"/>
      <c r="J1023" s="4"/>
      <c r="K1023" s="4" t="s">
        <v>69</v>
      </c>
      <c r="L1023" s="4" t="s">
        <v>56</v>
      </c>
      <c r="M1023" s="4" t="s">
        <v>70</v>
      </c>
      <c r="N1023" s="4"/>
      <c r="O1023" s="46">
        <v>4631</v>
      </c>
      <c r="P1023"/>
      <c r="Q1023"/>
      <c r="R1023"/>
      <c r="S1023"/>
      <c r="T1023"/>
    </row>
    <row r="1024" spans="1:20" x14ac:dyDescent="0.25">
      <c r="A1024" s="33"/>
      <c r="B1024" s="4"/>
      <c r="C1024" s="4"/>
      <c r="D1024" s="4"/>
      <c r="E1024" s="4"/>
      <c r="F1024" s="4"/>
      <c r="G1024" s="4"/>
      <c r="H1024" s="4"/>
      <c r="I1024" s="4"/>
      <c r="J1024" s="4"/>
      <c r="K1024" s="4" t="s">
        <v>82</v>
      </c>
      <c r="L1024" s="4" t="s">
        <v>50</v>
      </c>
      <c r="M1024" s="4" t="s">
        <v>83</v>
      </c>
      <c r="N1024" s="4"/>
      <c r="O1024" s="46">
        <v>8518</v>
      </c>
      <c r="P1024"/>
      <c r="Q1024"/>
      <c r="R1024"/>
      <c r="S1024"/>
      <c r="T1024"/>
    </row>
    <row r="1025" spans="1:20" x14ac:dyDescent="0.25">
      <c r="A1025" s="33"/>
      <c r="B1025" s="4"/>
      <c r="C1025" s="4"/>
      <c r="D1025" s="4"/>
      <c r="E1025" s="4"/>
      <c r="F1025" s="4"/>
      <c r="G1025" s="4"/>
      <c r="H1025" s="4"/>
      <c r="I1025" s="4"/>
      <c r="J1025" s="4"/>
      <c r="K1025" s="4" t="s">
        <v>86</v>
      </c>
      <c r="L1025" s="4" t="s">
        <v>56</v>
      </c>
      <c r="M1025" s="4" t="s">
        <v>87</v>
      </c>
      <c r="N1025" s="4"/>
      <c r="O1025" s="46">
        <v>8518</v>
      </c>
      <c r="P1025"/>
      <c r="Q1025"/>
      <c r="R1025"/>
      <c r="S1025"/>
      <c r="T1025"/>
    </row>
    <row r="1026" spans="1:20" x14ac:dyDescent="0.25">
      <c r="A1026" s="33"/>
      <c r="B1026" s="4"/>
      <c r="C1026" s="4"/>
      <c r="D1026" s="4"/>
      <c r="E1026" s="4"/>
      <c r="F1026" s="4"/>
      <c r="G1026" s="4"/>
      <c r="H1026" s="4"/>
      <c r="I1026" s="4"/>
      <c r="J1026" s="4"/>
      <c r="K1026" s="4" t="s">
        <v>88</v>
      </c>
      <c r="L1026" s="4" t="s">
        <v>56</v>
      </c>
      <c r="M1026" s="4" t="s">
        <v>89</v>
      </c>
      <c r="N1026" s="4"/>
      <c r="O1026" s="46">
        <v>13149</v>
      </c>
      <c r="P1026"/>
      <c r="Q1026"/>
      <c r="R1026"/>
      <c r="S1026"/>
      <c r="T1026"/>
    </row>
    <row r="1027" spans="1:20" x14ac:dyDescent="0.25">
      <c r="A1027" s="4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6"/>
      <c r="P1027"/>
      <c r="Q1027"/>
      <c r="R1027"/>
      <c r="S1027"/>
      <c r="T1027"/>
    </row>
    <row r="1028" spans="1:20" x14ac:dyDescent="0.25">
      <c r="A1028" s="30"/>
      <c r="B1028" s="4"/>
      <c r="C1028" s="4"/>
      <c r="D1028" s="4"/>
      <c r="E1028" s="4"/>
      <c r="F1028" s="4"/>
      <c r="G1028" s="4"/>
      <c r="H1028" s="4"/>
      <c r="I1028" s="4" t="s">
        <v>93</v>
      </c>
      <c r="J1028" s="4" t="s">
        <v>92</v>
      </c>
      <c r="K1028" s="4"/>
      <c r="L1028" s="4"/>
      <c r="M1028" s="4"/>
      <c r="N1028" s="4"/>
      <c r="O1028" s="46"/>
      <c r="P1028"/>
      <c r="Q1028"/>
      <c r="R1028"/>
      <c r="S1028"/>
      <c r="T1028"/>
    </row>
    <row r="1029" spans="1:20" x14ac:dyDescent="0.25">
      <c r="A1029" s="33"/>
      <c r="B1029" s="4"/>
      <c r="C1029" s="4"/>
      <c r="D1029" s="4"/>
      <c r="E1029" s="4"/>
      <c r="F1029" s="4"/>
      <c r="G1029" s="4"/>
      <c r="H1029" s="4"/>
      <c r="I1029" s="4"/>
      <c r="J1029" s="4"/>
      <c r="K1029" s="4" t="s">
        <v>90</v>
      </c>
      <c r="L1029" s="4" t="s">
        <v>50</v>
      </c>
      <c r="M1029" s="4" t="s">
        <v>91</v>
      </c>
      <c r="N1029" s="4"/>
      <c r="O1029" s="46">
        <v>4694</v>
      </c>
      <c r="P1029"/>
      <c r="Q1029"/>
      <c r="R1029"/>
      <c r="S1029"/>
      <c r="T1029"/>
    </row>
    <row r="1030" spans="1:20" x14ac:dyDescent="0.25">
      <c r="A1030" s="33"/>
      <c r="B1030" s="4"/>
      <c r="C1030" s="4"/>
      <c r="D1030" s="4"/>
      <c r="E1030" s="4"/>
      <c r="F1030" s="4"/>
      <c r="G1030" s="4"/>
      <c r="H1030" s="4"/>
      <c r="I1030" s="4"/>
      <c r="J1030" s="4"/>
      <c r="K1030" s="4" t="s">
        <v>94</v>
      </c>
      <c r="L1030" s="4" t="s">
        <v>50</v>
      </c>
      <c r="M1030" s="4" t="s">
        <v>95</v>
      </c>
      <c r="N1030" s="4"/>
      <c r="O1030" s="46">
        <v>4631</v>
      </c>
      <c r="P1030"/>
      <c r="Q1030"/>
      <c r="R1030"/>
      <c r="S1030"/>
      <c r="T1030"/>
    </row>
    <row r="1031" spans="1:20" x14ac:dyDescent="0.25">
      <c r="A1031" s="33"/>
      <c r="B1031" s="4"/>
      <c r="C1031" s="4"/>
      <c r="D1031" s="4"/>
      <c r="E1031" s="4"/>
      <c r="F1031" s="4"/>
      <c r="G1031" s="4"/>
      <c r="H1031" s="4"/>
      <c r="I1031" s="4"/>
      <c r="J1031" s="4"/>
      <c r="K1031" s="4" t="s">
        <v>96</v>
      </c>
      <c r="L1031" s="4" t="s">
        <v>56</v>
      </c>
      <c r="M1031" s="4" t="s">
        <v>97</v>
      </c>
      <c r="N1031" s="4"/>
      <c r="O1031" s="46">
        <v>-1862</v>
      </c>
      <c r="P1031"/>
      <c r="Q1031"/>
      <c r="R1031"/>
      <c r="S1031"/>
      <c r="T1031"/>
    </row>
    <row r="1032" spans="1:20" x14ac:dyDescent="0.25">
      <c r="A1032" s="33"/>
      <c r="B1032" s="4"/>
      <c r="C1032" s="4"/>
      <c r="D1032" s="4"/>
      <c r="E1032" s="4"/>
      <c r="F1032" s="4"/>
      <c r="G1032" s="4"/>
      <c r="H1032" s="4"/>
      <c r="I1032" s="4"/>
      <c r="J1032" s="4"/>
      <c r="K1032" s="4" t="s">
        <v>100</v>
      </c>
      <c r="L1032" s="4" t="s">
        <v>50</v>
      </c>
      <c r="M1032" s="4" t="s">
        <v>101</v>
      </c>
      <c r="N1032" s="4"/>
      <c r="O1032" s="46">
        <v>7463</v>
      </c>
      <c r="P1032"/>
      <c r="Q1032"/>
      <c r="R1032"/>
      <c r="S1032"/>
      <c r="T1032"/>
    </row>
    <row r="1033" spans="1:20" x14ac:dyDescent="0.25">
      <c r="A1033" s="33"/>
      <c r="B1033" s="4"/>
      <c r="C1033" s="4"/>
      <c r="D1033" s="4"/>
      <c r="E1033" s="4"/>
      <c r="F1033" s="4"/>
      <c r="G1033" s="4"/>
      <c r="H1033" s="4"/>
      <c r="I1033" s="4"/>
      <c r="J1033" s="4"/>
      <c r="K1033" s="4" t="s">
        <v>102</v>
      </c>
      <c r="L1033" s="4" t="s">
        <v>56</v>
      </c>
      <c r="M1033" s="4" t="s">
        <v>103</v>
      </c>
      <c r="N1033" s="4"/>
      <c r="O1033" s="46">
        <v>4694</v>
      </c>
      <c r="P1033"/>
      <c r="Q1033"/>
      <c r="R1033"/>
      <c r="S1033"/>
      <c r="T1033"/>
    </row>
    <row r="1034" spans="1:20" x14ac:dyDescent="0.25">
      <c r="A1034" s="33"/>
      <c r="B1034" s="4"/>
      <c r="C1034" s="4"/>
      <c r="D1034" s="4"/>
      <c r="E1034" s="4"/>
      <c r="F1034" s="4"/>
      <c r="G1034" s="4"/>
      <c r="H1034" s="4"/>
      <c r="I1034" s="4"/>
      <c r="J1034" s="4"/>
      <c r="K1034" s="4" t="s">
        <v>104</v>
      </c>
      <c r="L1034" s="4" t="s">
        <v>56</v>
      </c>
      <c r="M1034" s="4" t="s">
        <v>105</v>
      </c>
      <c r="N1034" s="4"/>
      <c r="O1034" s="46">
        <v>7463</v>
      </c>
      <c r="P1034"/>
      <c r="Q1034"/>
      <c r="R1034"/>
      <c r="S1034"/>
      <c r="T1034"/>
    </row>
    <row r="1035" spans="1:20" x14ac:dyDescent="0.25">
      <c r="A1035" s="4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6"/>
      <c r="P1035"/>
      <c r="Q1035"/>
      <c r="R1035"/>
      <c r="S1035"/>
      <c r="T1035"/>
    </row>
    <row r="1036" spans="1:20" x14ac:dyDescent="0.25">
      <c r="A1036" s="30"/>
      <c r="B1036" s="4"/>
      <c r="C1036" s="4"/>
      <c r="D1036" s="4"/>
      <c r="E1036" s="4"/>
      <c r="F1036" s="4"/>
      <c r="G1036" s="4"/>
      <c r="H1036" s="4"/>
      <c r="I1036" s="4" t="s">
        <v>109</v>
      </c>
      <c r="J1036" s="4" t="s">
        <v>108</v>
      </c>
      <c r="K1036" s="4"/>
      <c r="L1036" s="4"/>
      <c r="M1036" s="4"/>
      <c r="N1036" s="4"/>
      <c r="O1036" s="46"/>
      <c r="P1036"/>
      <c r="Q1036"/>
      <c r="R1036"/>
      <c r="S1036"/>
      <c r="T1036"/>
    </row>
    <row r="1037" spans="1:20" x14ac:dyDescent="0.25">
      <c r="A1037" s="33"/>
      <c r="B1037" s="4"/>
      <c r="C1037" s="4"/>
      <c r="D1037" s="4"/>
      <c r="E1037" s="4"/>
      <c r="F1037" s="4"/>
      <c r="G1037" s="4"/>
      <c r="H1037" s="4"/>
      <c r="I1037" s="4"/>
      <c r="J1037" s="4"/>
      <c r="K1037" s="4" t="s">
        <v>106</v>
      </c>
      <c r="L1037" s="4" t="s">
        <v>56</v>
      </c>
      <c r="M1037" s="4" t="s">
        <v>107</v>
      </c>
      <c r="N1037" s="4"/>
      <c r="O1037" s="46">
        <v>3265</v>
      </c>
      <c r="P1037"/>
      <c r="Q1037"/>
      <c r="R1037"/>
      <c r="S1037"/>
      <c r="T1037"/>
    </row>
    <row r="1038" spans="1:20" x14ac:dyDescent="0.25">
      <c r="A1038" s="33"/>
      <c r="B1038" s="4"/>
      <c r="C1038" s="4"/>
      <c r="D1038" s="4"/>
      <c r="E1038" s="4"/>
      <c r="F1038" s="4"/>
      <c r="G1038" s="4"/>
      <c r="H1038" s="4"/>
      <c r="I1038" s="4"/>
      <c r="J1038" s="4"/>
      <c r="K1038" s="4" t="s">
        <v>112</v>
      </c>
      <c r="L1038" s="4" t="s">
        <v>50</v>
      </c>
      <c r="M1038" s="4" t="s">
        <v>113</v>
      </c>
      <c r="N1038" s="4"/>
      <c r="O1038" s="46">
        <v>1862</v>
      </c>
      <c r="P1038"/>
      <c r="Q1038"/>
      <c r="R1038"/>
      <c r="S1038"/>
      <c r="T1038"/>
    </row>
    <row r="1039" spans="1:20" x14ac:dyDescent="0.25">
      <c r="A1039" s="33"/>
      <c r="B1039" s="4"/>
      <c r="C1039" s="4"/>
      <c r="D1039" s="4"/>
      <c r="E1039" s="4"/>
      <c r="F1039" s="4"/>
      <c r="G1039" s="4"/>
      <c r="H1039" s="4"/>
      <c r="I1039" s="4"/>
      <c r="J1039" s="4"/>
      <c r="K1039" s="4" t="s">
        <v>114</v>
      </c>
      <c r="L1039" s="4" t="s">
        <v>56</v>
      </c>
      <c r="M1039" s="4" t="s">
        <v>115</v>
      </c>
      <c r="N1039" s="4"/>
      <c r="O1039" s="46">
        <v>1862</v>
      </c>
      <c r="P1039"/>
      <c r="Q1039"/>
      <c r="R1039"/>
      <c r="S1039"/>
      <c r="T1039"/>
    </row>
    <row r="1040" spans="1:20" x14ac:dyDescent="0.25">
      <c r="A1040" s="33"/>
      <c r="B1040" s="4"/>
      <c r="C1040" s="4"/>
      <c r="D1040" s="4"/>
      <c r="E1040" s="4"/>
      <c r="F1040" s="4"/>
      <c r="G1040" s="4"/>
      <c r="H1040" s="4"/>
      <c r="I1040" s="4"/>
      <c r="J1040" s="4"/>
      <c r="K1040" s="4" t="s">
        <v>118</v>
      </c>
      <c r="L1040" s="4" t="s">
        <v>50</v>
      </c>
      <c r="M1040" s="4" t="s">
        <v>119</v>
      </c>
      <c r="N1040" s="4"/>
      <c r="O1040" s="46">
        <v>-3265</v>
      </c>
      <c r="P1040"/>
      <c r="Q1040"/>
      <c r="R1040"/>
      <c r="S1040"/>
      <c r="T1040"/>
    </row>
    <row r="1041" spans="1:20" x14ac:dyDescent="0.25">
      <c r="A1041" s="33"/>
      <c r="B1041" s="4"/>
      <c r="C1041" s="4"/>
      <c r="D1041" s="4"/>
      <c r="E1041" s="4"/>
      <c r="F1041" s="4"/>
      <c r="G1041" s="4"/>
      <c r="H1041" s="4"/>
      <c r="I1041" s="4"/>
      <c r="J1041" s="4"/>
      <c r="K1041" s="4" t="s">
        <v>120</v>
      </c>
      <c r="L1041" s="4" t="s">
        <v>56</v>
      </c>
      <c r="M1041" s="4" t="s">
        <v>121</v>
      </c>
      <c r="N1041" s="4"/>
      <c r="O1041" s="46">
        <v>-3265</v>
      </c>
      <c r="P1041"/>
      <c r="Q1041"/>
      <c r="R1041"/>
      <c r="S1041"/>
      <c r="T1041"/>
    </row>
    <row r="1042" spans="1:20" x14ac:dyDescent="0.25">
      <c r="A1042" s="33"/>
      <c r="B1042" s="4"/>
      <c r="C1042" s="4"/>
      <c r="D1042" s="4"/>
      <c r="E1042" s="4"/>
      <c r="F1042" s="4"/>
      <c r="G1042" s="4"/>
      <c r="H1042" s="4"/>
      <c r="I1042" s="4"/>
      <c r="J1042" s="4"/>
      <c r="K1042" s="4" t="s">
        <v>122</v>
      </c>
      <c r="L1042" s="4" t="s">
        <v>56</v>
      </c>
      <c r="M1042" s="4" t="s">
        <v>123</v>
      </c>
      <c r="N1042" s="4"/>
      <c r="O1042" s="46">
        <v>-1403</v>
      </c>
      <c r="P1042"/>
      <c r="Q1042"/>
      <c r="R1042"/>
      <c r="S1042"/>
      <c r="T1042"/>
    </row>
    <row r="1043" spans="1:20" x14ac:dyDescent="0.25">
      <c r="A1043" s="33"/>
      <c r="B1043" s="4"/>
      <c r="C1043" s="4"/>
      <c r="D1043" s="4"/>
      <c r="E1043" s="4"/>
      <c r="F1043" s="4"/>
      <c r="G1043" s="4"/>
      <c r="H1043" s="4"/>
      <c r="I1043" s="4"/>
      <c r="J1043" s="4"/>
      <c r="K1043" s="4" t="s">
        <v>124</v>
      </c>
      <c r="L1043" s="4" t="s">
        <v>56</v>
      </c>
      <c r="M1043" s="4" t="s">
        <v>125</v>
      </c>
      <c r="N1043" s="4"/>
      <c r="O1043" s="46">
        <v>-1403</v>
      </c>
      <c r="P1043"/>
      <c r="Q1043"/>
      <c r="R1043"/>
      <c r="S1043"/>
      <c r="T1043"/>
    </row>
    <row r="1044" spans="1:20" x14ac:dyDescent="0.25">
      <c r="A1044" s="4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6"/>
      <c r="P1044"/>
      <c r="Q1044"/>
      <c r="R1044"/>
      <c r="S1044"/>
      <c r="T1044"/>
    </row>
    <row r="1045" spans="1:20" x14ac:dyDescent="0.25">
      <c r="A1045" s="30"/>
      <c r="B1045" s="4"/>
      <c r="C1045" s="4"/>
      <c r="D1045" s="4"/>
      <c r="E1045" s="4" t="s">
        <v>141</v>
      </c>
      <c r="F1045" s="4" t="s">
        <v>138</v>
      </c>
      <c r="G1045" s="4" t="s">
        <v>216</v>
      </c>
      <c r="H1045" s="4"/>
      <c r="I1045" s="4"/>
      <c r="J1045" s="4"/>
      <c r="K1045" s="4"/>
      <c r="L1045" s="4"/>
      <c r="M1045" s="4"/>
      <c r="N1045" s="4"/>
      <c r="O1045" s="46"/>
      <c r="P1045"/>
      <c r="Q1045"/>
      <c r="R1045"/>
      <c r="S1045"/>
      <c r="T1045"/>
    </row>
    <row r="1046" spans="1:20" x14ac:dyDescent="0.25">
      <c r="A1046" s="33"/>
      <c r="B1046" s="4"/>
      <c r="C1046" s="4"/>
      <c r="D1046" s="4"/>
      <c r="E1046" s="4"/>
      <c r="F1046" s="4"/>
      <c r="G1046" s="4"/>
      <c r="H1046" s="4" t="s">
        <v>196</v>
      </c>
      <c r="I1046" s="4"/>
      <c r="J1046" s="4"/>
      <c r="K1046" s="4"/>
      <c r="L1046" s="4"/>
      <c r="M1046" s="4"/>
      <c r="N1046" s="4"/>
      <c r="O1046" s="46"/>
      <c r="P1046"/>
      <c r="Q1046"/>
      <c r="R1046"/>
      <c r="S1046"/>
      <c r="T1046"/>
    </row>
    <row r="1047" spans="1:20" x14ac:dyDescent="0.25">
      <c r="A1047" s="33"/>
      <c r="B1047" s="4"/>
      <c r="C1047" s="4"/>
      <c r="D1047" s="4"/>
      <c r="E1047" s="4"/>
      <c r="F1047" s="4"/>
      <c r="G1047" s="4"/>
      <c r="H1047" s="4"/>
      <c r="I1047" s="4" t="s">
        <v>49</v>
      </c>
      <c r="J1047" s="4" t="s">
        <v>48</v>
      </c>
      <c r="K1047" s="4"/>
      <c r="L1047" s="4"/>
      <c r="M1047" s="4"/>
      <c r="N1047" s="4"/>
      <c r="O1047" s="46"/>
      <c r="P1047"/>
      <c r="Q1047"/>
      <c r="R1047"/>
      <c r="S1047"/>
      <c r="T1047"/>
    </row>
    <row r="1048" spans="1:20" x14ac:dyDescent="0.25">
      <c r="A1048" s="33"/>
      <c r="B1048" s="4"/>
      <c r="C1048" s="4"/>
      <c r="D1048" s="4"/>
      <c r="E1048" s="4"/>
      <c r="F1048" s="4"/>
      <c r="G1048" s="4"/>
      <c r="H1048" s="4"/>
      <c r="I1048" s="4"/>
      <c r="J1048" s="4"/>
      <c r="K1048" s="4" t="s">
        <v>44</v>
      </c>
      <c r="L1048" s="4" t="s">
        <v>50</v>
      </c>
      <c r="M1048" s="4" t="s">
        <v>45</v>
      </c>
      <c r="N1048" s="4"/>
      <c r="O1048" s="46">
        <v>34305</v>
      </c>
      <c r="P1048"/>
      <c r="Q1048"/>
      <c r="R1048"/>
      <c r="S1048"/>
      <c r="T1048"/>
    </row>
    <row r="1049" spans="1:20" x14ac:dyDescent="0.25">
      <c r="A1049" s="33"/>
      <c r="B1049" s="4"/>
      <c r="C1049" s="4"/>
      <c r="D1049" s="4"/>
      <c r="E1049" s="4"/>
      <c r="F1049" s="4"/>
      <c r="G1049" s="4"/>
      <c r="H1049" s="4"/>
      <c r="I1049" s="4"/>
      <c r="J1049" s="4"/>
      <c r="K1049" s="4" t="s">
        <v>52</v>
      </c>
      <c r="L1049" s="4" t="s">
        <v>50</v>
      </c>
      <c r="M1049" s="4" t="s">
        <v>53</v>
      </c>
      <c r="N1049" s="4"/>
      <c r="O1049" s="46">
        <v>16406</v>
      </c>
      <c r="P1049"/>
      <c r="Q1049"/>
      <c r="R1049"/>
      <c r="S1049"/>
      <c r="T1049"/>
    </row>
    <row r="1050" spans="1:20" x14ac:dyDescent="0.25">
      <c r="A1050" s="33"/>
      <c r="B1050" s="4"/>
      <c r="C1050" s="4"/>
      <c r="D1050" s="4"/>
      <c r="E1050" s="4"/>
      <c r="F1050" s="4"/>
      <c r="G1050" s="4"/>
      <c r="H1050" s="4"/>
      <c r="I1050" s="4"/>
      <c r="J1050" s="4"/>
      <c r="K1050" s="4" t="s">
        <v>54</v>
      </c>
      <c r="L1050" s="4" t="s">
        <v>56</v>
      </c>
      <c r="M1050" s="4" t="s">
        <v>55</v>
      </c>
      <c r="N1050" s="4"/>
      <c r="O1050" s="46">
        <v>50711</v>
      </c>
      <c r="P1050"/>
      <c r="Q1050"/>
      <c r="R1050"/>
      <c r="S1050"/>
      <c r="T1050"/>
    </row>
    <row r="1051" spans="1:20" x14ac:dyDescent="0.25">
      <c r="A1051" s="33"/>
      <c r="B1051" s="4"/>
      <c r="C1051" s="4"/>
      <c r="D1051" s="4"/>
      <c r="E1051" s="4"/>
      <c r="F1051" s="4"/>
      <c r="G1051" s="4"/>
      <c r="H1051" s="4"/>
      <c r="I1051" s="4"/>
      <c r="J1051" s="4"/>
      <c r="K1051" s="4" t="s">
        <v>63</v>
      </c>
      <c r="L1051" s="4" t="s">
        <v>56</v>
      </c>
      <c r="M1051" s="4" t="s">
        <v>64</v>
      </c>
      <c r="N1051" s="4"/>
      <c r="O1051" s="46">
        <v>50711</v>
      </c>
      <c r="P1051"/>
      <c r="Q1051"/>
      <c r="R1051"/>
      <c r="S1051"/>
      <c r="T1051"/>
    </row>
    <row r="1052" spans="1:20" x14ac:dyDescent="0.25">
      <c r="A1052" s="4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6"/>
      <c r="P1052"/>
      <c r="Q1052"/>
      <c r="R1052"/>
      <c r="S1052"/>
      <c r="T1052"/>
    </row>
    <row r="1053" spans="1:20" x14ac:dyDescent="0.25">
      <c r="A1053" s="30"/>
      <c r="B1053" s="4"/>
      <c r="C1053" s="4"/>
      <c r="D1053" s="4"/>
      <c r="E1053" s="4"/>
      <c r="F1053" s="4"/>
      <c r="G1053" s="4"/>
      <c r="H1053" s="4"/>
      <c r="I1053" s="4" t="s">
        <v>68</v>
      </c>
      <c r="J1053" s="4" t="s">
        <v>67</v>
      </c>
      <c r="K1053" s="4"/>
      <c r="L1053" s="4"/>
      <c r="M1053" s="4"/>
      <c r="N1053" s="4"/>
      <c r="O1053" s="46"/>
      <c r="P1053"/>
      <c r="Q1053"/>
      <c r="R1053"/>
      <c r="S1053"/>
      <c r="T1053"/>
    </row>
    <row r="1054" spans="1:20" x14ac:dyDescent="0.25">
      <c r="A1054" s="33"/>
      <c r="B1054" s="4"/>
      <c r="C1054" s="4"/>
      <c r="D1054" s="4"/>
      <c r="E1054" s="4"/>
      <c r="F1054" s="4"/>
      <c r="G1054" s="4"/>
      <c r="H1054" s="4"/>
      <c r="I1054" s="4"/>
      <c r="J1054" s="4"/>
      <c r="K1054" s="4" t="s">
        <v>165</v>
      </c>
      <c r="L1054" s="4" t="s">
        <v>50</v>
      </c>
      <c r="M1054" s="4" t="s">
        <v>166</v>
      </c>
      <c r="N1054" s="4" t="s">
        <v>217</v>
      </c>
      <c r="O1054" s="46">
        <v>7</v>
      </c>
      <c r="P1054"/>
      <c r="Q1054"/>
      <c r="R1054"/>
      <c r="S1054"/>
      <c r="T1054"/>
    </row>
    <row r="1055" spans="1:20" x14ac:dyDescent="0.25">
      <c r="A1055" s="33"/>
      <c r="B1055" s="4"/>
      <c r="C1055" s="4"/>
      <c r="D1055" s="4"/>
      <c r="E1055" s="4"/>
      <c r="F1055" s="4"/>
      <c r="G1055" s="4"/>
      <c r="H1055" s="4"/>
      <c r="I1055" s="4"/>
      <c r="J1055" s="4"/>
      <c r="K1055" s="4" t="s">
        <v>165</v>
      </c>
      <c r="L1055" s="4" t="s">
        <v>50</v>
      </c>
      <c r="M1055" s="4"/>
      <c r="N1055" s="4" t="s">
        <v>218</v>
      </c>
      <c r="O1055" s="46">
        <v>272</v>
      </c>
      <c r="P1055"/>
      <c r="Q1055"/>
      <c r="R1055"/>
      <c r="S1055"/>
      <c r="T1055"/>
    </row>
    <row r="1056" spans="1:20" x14ac:dyDescent="0.25">
      <c r="A1056" s="33"/>
      <c r="B1056" s="4"/>
      <c r="C1056" s="4"/>
      <c r="D1056" s="4"/>
      <c r="E1056" s="4"/>
      <c r="F1056" s="4"/>
      <c r="G1056" s="4"/>
      <c r="H1056" s="4"/>
      <c r="I1056" s="4"/>
      <c r="J1056" s="4"/>
      <c r="K1056" s="4" t="s">
        <v>69</v>
      </c>
      <c r="L1056" s="4" t="s">
        <v>56</v>
      </c>
      <c r="M1056" s="4" t="s">
        <v>70</v>
      </c>
      <c r="N1056" s="4"/>
      <c r="O1056" s="46">
        <v>279</v>
      </c>
      <c r="P1056"/>
      <c r="Q1056"/>
      <c r="R1056"/>
      <c r="S1056"/>
      <c r="T1056"/>
    </row>
    <row r="1057" spans="1:20" x14ac:dyDescent="0.25">
      <c r="A1057" s="33"/>
      <c r="B1057" s="4"/>
      <c r="C1057" s="4"/>
      <c r="D1057" s="4"/>
      <c r="E1057" s="4"/>
      <c r="F1057" s="4"/>
      <c r="G1057" s="4"/>
      <c r="H1057" s="4"/>
      <c r="I1057" s="4"/>
      <c r="J1057" s="4"/>
      <c r="K1057" s="4" t="s">
        <v>84</v>
      </c>
      <c r="L1057" s="4" t="s">
        <v>50</v>
      </c>
      <c r="M1057" s="4" t="s">
        <v>85</v>
      </c>
      <c r="N1057" s="4"/>
      <c r="O1057" s="46">
        <v>50432</v>
      </c>
      <c r="P1057"/>
      <c r="Q1057"/>
      <c r="R1057"/>
      <c r="S1057"/>
      <c r="T1057"/>
    </row>
    <row r="1058" spans="1:20" x14ac:dyDescent="0.25">
      <c r="A1058" s="33"/>
      <c r="B1058" s="4"/>
      <c r="C1058" s="4"/>
      <c r="D1058" s="4"/>
      <c r="E1058" s="4"/>
      <c r="F1058" s="4"/>
      <c r="G1058" s="4"/>
      <c r="H1058" s="4"/>
      <c r="I1058" s="4"/>
      <c r="J1058" s="4"/>
      <c r="K1058" s="4" t="s">
        <v>86</v>
      </c>
      <c r="L1058" s="4" t="s">
        <v>56</v>
      </c>
      <c r="M1058" s="4" t="s">
        <v>87</v>
      </c>
      <c r="N1058" s="4"/>
      <c r="O1058" s="46">
        <v>50432</v>
      </c>
      <c r="P1058"/>
      <c r="Q1058"/>
      <c r="R1058"/>
      <c r="S1058"/>
      <c r="T1058"/>
    </row>
    <row r="1059" spans="1:20" x14ac:dyDescent="0.25">
      <c r="A1059" s="33"/>
      <c r="B1059" s="4"/>
      <c r="C1059" s="4"/>
      <c r="D1059" s="4"/>
      <c r="E1059" s="4"/>
      <c r="F1059" s="4"/>
      <c r="G1059" s="4"/>
      <c r="H1059" s="4"/>
      <c r="I1059" s="4"/>
      <c r="J1059" s="4"/>
      <c r="K1059" s="4" t="s">
        <v>88</v>
      </c>
      <c r="L1059" s="4" t="s">
        <v>56</v>
      </c>
      <c r="M1059" s="4" t="s">
        <v>89</v>
      </c>
      <c r="N1059" s="4"/>
      <c r="O1059" s="46">
        <v>50711</v>
      </c>
      <c r="P1059"/>
      <c r="Q1059"/>
      <c r="R1059"/>
      <c r="S1059"/>
      <c r="T1059"/>
    </row>
    <row r="1060" spans="1:20" x14ac:dyDescent="0.25">
      <c r="A1060" s="4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6"/>
      <c r="P1060"/>
      <c r="Q1060"/>
      <c r="R1060"/>
      <c r="S1060"/>
      <c r="T1060"/>
    </row>
    <row r="1061" spans="1:20" x14ac:dyDescent="0.25">
      <c r="A1061" s="30"/>
      <c r="B1061" s="4"/>
      <c r="C1061" s="4"/>
      <c r="D1061" s="4"/>
      <c r="E1061" s="4"/>
      <c r="F1061" s="4"/>
      <c r="G1061" s="4"/>
      <c r="H1061" s="4"/>
      <c r="I1061" s="4" t="s">
        <v>93</v>
      </c>
      <c r="J1061" s="4" t="s">
        <v>92</v>
      </c>
      <c r="K1061" s="4"/>
      <c r="L1061" s="4"/>
      <c r="M1061" s="4"/>
      <c r="N1061" s="4"/>
      <c r="O1061" s="46"/>
      <c r="P1061"/>
      <c r="Q1061"/>
      <c r="R1061"/>
      <c r="S1061"/>
      <c r="T1061"/>
    </row>
    <row r="1062" spans="1:20" x14ac:dyDescent="0.25">
      <c r="A1062" s="33"/>
      <c r="B1062" s="4"/>
      <c r="C1062" s="4"/>
      <c r="D1062" s="4"/>
      <c r="E1062" s="4"/>
      <c r="F1062" s="4"/>
      <c r="G1062" s="4"/>
      <c r="H1062" s="4"/>
      <c r="I1062" s="4"/>
      <c r="J1062" s="4"/>
      <c r="K1062" s="4" t="s">
        <v>90</v>
      </c>
      <c r="L1062" s="4" t="s">
        <v>50</v>
      </c>
      <c r="M1062" s="4" t="s">
        <v>91</v>
      </c>
      <c r="N1062" s="4"/>
      <c r="O1062" s="46">
        <v>94623</v>
      </c>
      <c r="P1062"/>
      <c r="Q1062"/>
      <c r="R1062"/>
      <c r="S1062"/>
      <c r="T1062"/>
    </row>
    <row r="1063" spans="1:20" x14ac:dyDescent="0.25">
      <c r="A1063" s="33"/>
      <c r="B1063" s="4"/>
      <c r="C1063" s="4"/>
      <c r="D1063" s="4"/>
      <c r="E1063" s="4"/>
      <c r="F1063" s="4"/>
      <c r="G1063" s="4"/>
      <c r="H1063" s="4"/>
      <c r="I1063" s="4"/>
      <c r="J1063" s="4"/>
      <c r="K1063" s="4" t="s">
        <v>145</v>
      </c>
      <c r="L1063" s="4" t="s">
        <v>50</v>
      </c>
      <c r="M1063" s="4" t="s">
        <v>146</v>
      </c>
      <c r="N1063" s="4"/>
      <c r="O1063" s="46">
        <v>279</v>
      </c>
      <c r="P1063"/>
      <c r="Q1063"/>
      <c r="R1063"/>
      <c r="S1063"/>
      <c r="T1063"/>
    </row>
    <row r="1064" spans="1:20" x14ac:dyDescent="0.25">
      <c r="A1064" s="33"/>
      <c r="B1064" s="4"/>
      <c r="C1064" s="4"/>
      <c r="D1064" s="4"/>
      <c r="E1064" s="4"/>
      <c r="F1064" s="4"/>
      <c r="G1064" s="4"/>
      <c r="H1064" s="4"/>
      <c r="I1064" s="4"/>
      <c r="J1064" s="4"/>
      <c r="K1064" s="4" t="s">
        <v>96</v>
      </c>
      <c r="L1064" s="4" t="s">
        <v>56</v>
      </c>
      <c r="M1064" s="4" t="s">
        <v>97</v>
      </c>
      <c r="N1064" s="4"/>
      <c r="O1064" s="46">
        <v>-43773</v>
      </c>
      <c r="P1064"/>
      <c r="Q1064"/>
      <c r="R1064"/>
      <c r="S1064"/>
      <c r="T1064"/>
    </row>
    <row r="1065" spans="1:20" x14ac:dyDescent="0.25">
      <c r="A1065" s="33"/>
      <c r="B1065" s="4"/>
      <c r="C1065" s="4"/>
      <c r="D1065" s="4"/>
      <c r="E1065" s="4"/>
      <c r="F1065" s="4"/>
      <c r="G1065" s="4"/>
      <c r="H1065" s="4"/>
      <c r="I1065" s="4"/>
      <c r="J1065" s="4"/>
      <c r="K1065" s="4" t="s">
        <v>147</v>
      </c>
      <c r="L1065" s="4" t="s">
        <v>50</v>
      </c>
      <c r="M1065" s="4" t="s">
        <v>148</v>
      </c>
      <c r="N1065" s="4"/>
      <c r="O1065" s="46">
        <v>-16406</v>
      </c>
      <c r="P1065"/>
      <c r="Q1065"/>
      <c r="R1065"/>
      <c r="S1065"/>
      <c r="T1065"/>
    </row>
    <row r="1066" spans="1:20" x14ac:dyDescent="0.25">
      <c r="A1066" s="33"/>
      <c r="B1066" s="4"/>
      <c r="C1066" s="4"/>
      <c r="D1066" s="4"/>
      <c r="E1066" s="4"/>
      <c r="F1066" s="4"/>
      <c r="G1066" s="4"/>
      <c r="H1066" s="4"/>
      <c r="I1066" s="4"/>
      <c r="J1066" s="4"/>
      <c r="K1066" s="4" t="s">
        <v>100</v>
      </c>
      <c r="L1066" s="4" t="s">
        <v>50</v>
      </c>
      <c r="M1066" s="4" t="s">
        <v>101</v>
      </c>
      <c r="N1066" s="4"/>
      <c r="O1066" s="46">
        <v>34723</v>
      </c>
      <c r="P1066"/>
      <c r="Q1066"/>
      <c r="R1066"/>
      <c r="S1066"/>
      <c r="T1066"/>
    </row>
    <row r="1067" spans="1:20" x14ac:dyDescent="0.25">
      <c r="A1067" s="33"/>
      <c r="B1067" s="4"/>
      <c r="C1067" s="4"/>
      <c r="D1067" s="4"/>
      <c r="E1067" s="4"/>
      <c r="F1067" s="4"/>
      <c r="G1067" s="4"/>
      <c r="H1067" s="4"/>
      <c r="I1067" s="4"/>
      <c r="J1067" s="4"/>
      <c r="K1067" s="4" t="s">
        <v>102</v>
      </c>
      <c r="L1067" s="4" t="s">
        <v>56</v>
      </c>
      <c r="M1067" s="4" t="s">
        <v>103</v>
      </c>
      <c r="N1067" s="4"/>
      <c r="O1067" s="46">
        <v>94623</v>
      </c>
      <c r="P1067"/>
      <c r="Q1067"/>
      <c r="R1067"/>
      <c r="S1067"/>
      <c r="T1067"/>
    </row>
    <row r="1068" spans="1:20" x14ac:dyDescent="0.25">
      <c r="A1068" s="33"/>
      <c r="B1068" s="4"/>
      <c r="C1068" s="4"/>
      <c r="D1068" s="4"/>
      <c r="E1068" s="4"/>
      <c r="F1068" s="4"/>
      <c r="G1068" s="4"/>
      <c r="H1068" s="4"/>
      <c r="I1068" s="4"/>
      <c r="J1068" s="4"/>
      <c r="K1068" s="4" t="s">
        <v>104</v>
      </c>
      <c r="L1068" s="4" t="s">
        <v>56</v>
      </c>
      <c r="M1068" s="4" t="s">
        <v>105</v>
      </c>
      <c r="N1068" s="4"/>
      <c r="O1068" s="46">
        <v>34723</v>
      </c>
      <c r="P1068"/>
      <c r="Q1068"/>
      <c r="R1068"/>
      <c r="S1068"/>
      <c r="T1068"/>
    </row>
    <row r="1069" spans="1:20" x14ac:dyDescent="0.25">
      <c r="A1069" s="4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6"/>
      <c r="P1069"/>
      <c r="Q1069"/>
      <c r="R1069"/>
      <c r="S1069"/>
      <c r="T1069"/>
    </row>
    <row r="1070" spans="1:20" x14ac:dyDescent="0.25">
      <c r="A1070" s="30"/>
      <c r="B1070" s="4"/>
      <c r="C1070" s="4"/>
      <c r="D1070" s="4"/>
      <c r="E1070" s="4"/>
      <c r="F1070" s="4"/>
      <c r="G1070" s="4"/>
      <c r="H1070" s="4"/>
      <c r="I1070" s="4" t="s">
        <v>109</v>
      </c>
      <c r="J1070" s="4" t="s">
        <v>108</v>
      </c>
      <c r="K1070" s="4"/>
      <c r="L1070" s="4"/>
      <c r="M1070" s="4"/>
      <c r="N1070" s="4"/>
      <c r="O1070" s="46"/>
      <c r="P1070"/>
      <c r="Q1070"/>
      <c r="R1070"/>
      <c r="S1070"/>
      <c r="T1070"/>
    </row>
    <row r="1071" spans="1:20" x14ac:dyDescent="0.25">
      <c r="A1071" s="33"/>
      <c r="B1071" s="4"/>
      <c r="C1071" s="4"/>
      <c r="D1071" s="4"/>
      <c r="E1071" s="4"/>
      <c r="F1071" s="4"/>
      <c r="G1071" s="4"/>
      <c r="H1071" s="4"/>
      <c r="I1071" s="4"/>
      <c r="J1071" s="4"/>
      <c r="K1071" s="4" t="s">
        <v>112</v>
      </c>
      <c r="L1071" s="4" t="s">
        <v>50</v>
      </c>
      <c r="M1071" s="4" t="s">
        <v>113</v>
      </c>
      <c r="N1071" s="4"/>
      <c r="O1071" s="46">
        <v>43773</v>
      </c>
      <c r="P1071"/>
      <c r="Q1071"/>
      <c r="R1071"/>
      <c r="S1071"/>
      <c r="T1071"/>
    </row>
    <row r="1072" spans="1:20" x14ac:dyDescent="0.25">
      <c r="A1072" s="33"/>
      <c r="B1072" s="4"/>
      <c r="C1072" s="4"/>
      <c r="D1072" s="4"/>
      <c r="E1072" s="4"/>
      <c r="F1072" s="4"/>
      <c r="G1072" s="4"/>
      <c r="H1072" s="4"/>
      <c r="I1072" s="4"/>
      <c r="J1072" s="4"/>
      <c r="K1072" s="4" t="s">
        <v>114</v>
      </c>
      <c r="L1072" s="4" t="s">
        <v>56</v>
      </c>
      <c r="M1072" s="4" t="s">
        <v>115</v>
      </c>
      <c r="N1072" s="4"/>
      <c r="O1072" s="46">
        <v>43773</v>
      </c>
      <c r="P1072"/>
      <c r="Q1072"/>
      <c r="R1072"/>
      <c r="S1072"/>
      <c r="T1072"/>
    </row>
    <row r="1073" spans="1:20" x14ac:dyDescent="0.25">
      <c r="A1073" s="33"/>
      <c r="B1073" s="4"/>
      <c r="C1073" s="4"/>
      <c r="D1073" s="4"/>
      <c r="E1073" s="4"/>
      <c r="F1073" s="4"/>
      <c r="G1073" s="4"/>
      <c r="H1073" s="4"/>
      <c r="I1073" s="4"/>
      <c r="J1073" s="4"/>
      <c r="K1073" s="4" t="s">
        <v>122</v>
      </c>
      <c r="L1073" s="4" t="s">
        <v>56</v>
      </c>
      <c r="M1073" s="4" t="s">
        <v>123</v>
      </c>
      <c r="N1073" s="4"/>
      <c r="O1073" s="46">
        <v>43773</v>
      </c>
      <c r="P1073"/>
      <c r="Q1073"/>
      <c r="R1073"/>
      <c r="S1073"/>
      <c r="T1073"/>
    </row>
    <row r="1074" spans="1:20" x14ac:dyDescent="0.25">
      <c r="A1074" s="33"/>
      <c r="B1074" s="4"/>
      <c r="C1074" s="4"/>
      <c r="D1074" s="4"/>
      <c r="E1074" s="4"/>
      <c r="F1074" s="4"/>
      <c r="G1074" s="4"/>
      <c r="H1074" s="4"/>
      <c r="I1074" s="4"/>
      <c r="J1074" s="4"/>
      <c r="K1074" s="4" t="s">
        <v>124</v>
      </c>
      <c r="L1074" s="4" t="s">
        <v>56</v>
      </c>
      <c r="M1074" s="4" t="s">
        <v>125</v>
      </c>
      <c r="N1074" s="4"/>
      <c r="O1074" s="46">
        <v>43773</v>
      </c>
      <c r="P1074"/>
      <c r="Q1074"/>
      <c r="R1074"/>
      <c r="S1074"/>
      <c r="T1074"/>
    </row>
    <row r="1075" spans="1:20" x14ac:dyDescent="0.25">
      <c r="A1075" s="4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6"/>
      <c r="P1075"/>
      <c r="Q1075"/>
      <c r="R1075"/>
      <c r="S1075"/>
      <c r="T1075"/>
    </row>
    <row r="1076" spans="1:20" x14ac:dyDescent="0.25">
      <c r="A1076" s="30"/>
      <c r="B1076" s="4"/>
      <c r="C1076" s="4"/>
      <c r="D1076" s="4"/>
      <c r="E1076" s="4" t="s">
        <v>138</v>
      </c>
      <c r="F1076" s="4"/>
      <c r="G1076" s="4" t="s">
        <v>219</v>
      </c>
      <c r="H1076" s="4"/>
      <c r="I1076" s="4"/>
      <c r="J1076" s="4"/>
      <c r="K1076" s="4"/>
      <c r="L1076" s="4"/>
      <c r="M1076" s="4"/>
      <c r="N1076" s="4"/>
      <c r="O1076" s="46"/>
      <c r="P1076"/>
      <c r="Q1076"/>
      <c r="R1076"/>
      <c r="S1076"/>
      <c r="T1076"/>
    </row>
    <row r="1077" spans="1:20" x14ac:dyDescent="0.25">
      <c r="A1077" s="33"/>
      <c r="B1077" s="4"/>
      <c r="C1077" s="4"/>
      <c r="D1077" s="4"/>
      <c r="E1077" s="4"/>
      <c r="F1077" s="4"/>
      <c r="G1077" s="4"/>
      <c r="H1077" s="4" t="s">
        <v>196</v>
      </c>
      <c r="I1077" s="4"/>
      <c r="J1077" s="4"/>
      <c r="K1077" s="4"/>
      <c r="L1077" s="4"/>
      <c r="M1077" s="4"/>
      <c r="N1077" s="4"/>
      <c r="O1077" s="46"/>
      <c r="P1077"/>
      <c r="Q1077"/>
      <c r="R1077"/>
      <c r="S1077"/>
      <c r="T1077"/>
    </row>
    <row r="1078" spans="1:20" x14ac:dyDescent="0.25">
      <c r="A1078" s="33"/>
      <c r="B1078" s="4"/>
      <c r="C1078" s="4"/>
      <c r="D1078" s="4"/>
      <c r="E1078" s="4"/>
      <c r="F1078" s="4"/>
      <c r="G1078" s="4"/>
      <c r="H1078" s="4"/>
      <c r="I1078" s="4" t="s">
        <v>49</v>
      </c>
      <c r="J1078" s="4" t="s">
        <v>48</v>
      </c>
      <c r="K1078" s="4"/>
      <c r="L1078" s="4"/>
      <c r="M1078" s="4"/>
      <c r="N1078" s="4"/>
      <c r="O1078" s="46"/>
      <c r="P1078"/>
      <c r="Q1078"/>
      <c r="R1078"/>
      <c r="S1078"/>
      <c r="T1078"/>
    </row>
    <row r="1079" spans="1:20" x14ac:dyDescent="0.25">
      <c r="A1079" s="33"/>
      <c r="B1079" s="4"/>
      <c r="C1079" s="4"/>
      <c r="D1079" s="4"/>
      <c r="E1079" s="4"/>
      <c r="F1079" s="4"/>
      <c r="G1079" s="4"/>
      <c r="H1079" s="4"/>
      <c r="I1079" s="4"/>
      <c r="J1079" s="4"/>
      <c r="K1079" s="4" t="s">
        <v>44</v>
      </c>
      <c r="L1079" s="4" t="s">
        <v>50</v>
      </c>
      <c r="M1079" s="4" t="s">
        <v>45</v>
      </c>
      <c r="N1079" s="4"/>
      <c r="O1079" s="46">
        <v>18121</v>
      </c>
      <c r="P1079"/>
      <c r="Q1079"/>
      <c r="R1079"/>
      <c r="S1079"/>
      <c r="T1079"/>
    </row>
    <row r="1080" spans="1:20" x14ac:dyDescent="0.25">
      <c r="A1080" s="33"/>
      <c r="B1080" s="4"/>
      <c r="C1080" s="4"/>
      <c r="D1080" s="4"/>
      <c r="E1080" s="4"/>
      <c r="F1080" s="4"/>
      <c r="G1080" s="4"/>
      <c r="H1080" s="4"/>
      <c r="I1080" s="4"/>
      <c r="J1080" s="4"/>
      <c r="K1080" s="4" t="s">
        <v>52</v>
      </c>
      <c r="L1080" s="4" t="s">
        <v>50</v>
      </c>
      <c r="M1080" s="4" t="s">
        <v>53</v>
      </c>
      <c r="N1080" s="4"/>
      <c r="O1080" s="46">
        <v>2370</v>
      </c>
      <c r="P1080"/>
      <c r="Q1080"/>
      <c r="R1080"/>
      <c r="S1080"/>
      <c r="T1080"/>
    </row>
    <row r="1081" spans="1:20" x14ac:dyDescent="0.25">
      <c r="A1081" s="33"/>
      <c r="B1081" s="4"/>
      <c r="C1081" s="4"/>
      <c r="D1081" s="4"/>
      <c r="E1081" s="4"/>
      <c r="F1081" s="4"/>
      <c r="G1081" s="4"/>
      <c r="H1081" s="4"/>
      <c r="I1081" s="4"/>
      <c r="J1081" s="4"/>
      <c r="K1081" s="4" t="s">
        <v>54</v>
      </c>
      <c r="L1081" s="4" t="s">
        <v>56</v>
      </c>
      <c r="M1081" s="4" t="s">
        <v>55</v>
      </c>
      <c r="N1081" s="4"/>
      <c r="O1081" s="46">
        <v>20491</v>
      </c>
      <c r="P1081"/>
      <c r="Q1081"/>
      <c r="R1081"/>
      <c r="S1081"/>
      <c r="T1081"/>
    </row>
    <row r="1082" spans="1:20" x14ac:dyDescent="0.25">
      <c r="A1082" s="33"/>
      <c r="B1082" s="4"/>
      <c r="C1082" s="4"/>
      <c r="D1082" s="4"/>
      <c r="E1082" s="4"/>
      <c r="F1082" s="4"/>
      <c r="G1082" s="4"/>
      <c r="H1082" s="4"/>
      <c r="I1082" s="4"/>
      <c r="J1082" s="4"/>
      <c r="K1082" s="4" t="s">
        <v>63</v>
      </c>
      <c r="L1082" s="4" t="s">
        <v>56</v>
      </c>
      <c r="M1082" s="4" t="s">
        <v>64</v>
      </c>
      <c r="N1082" s="4"/>
      <c r="O1082" s="46">
        <v>20491</v>
      </c>
      <c r="P1082"/>
      <c r="Q1082"/>
      <c r="R1082"/>
      <c r="S1082"/>
      <c r="T1082"/>
    </row>
    <row r="1083" spans="1:20" x14ac:dyDescent="0.25">
      <c r="A1083" s="4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6"/>
      <c r="P1083"/>
      <c r="Q1083"/>
      <c r="R1083"/>
      <c r="S1083"/>
      <c r="T1083"/>
    </row>
    <row r="1084" spans="1:20" x14ac:dyDescent="0.25">
      <c r="A1084" s="30"/>
      <c r="B1084" s="4"/>
      <c r="C1084" s="4"/>
      <c r="D1084" s="4"/>
      <c r="E1084" s="4"/>
      <c r="F1084" s="4"/>
      <c r="G1084" s="4"/>
      <c r="H1084" s="4"/>
      <c r="I1084" s="4" t="s">
        <v>68</v>
      </c>
      <c r="J1084" s="4" t="s">
        <v>67</v>
      </c>
      <c r="K1084" s="4"/>
      <c r="L1084" s="4"/>
      <c r="M1084" s="4"/>
      <c r="N1084" s="4"/>
      <c r="O1084" s="46"/>
      <c r="P1084"/>
      <c r="Q1084"/>
      <c r="R1084"/>
      <c r="S1084"/>
      <c r="T1084"/>
    </row>
    <row r="1085" spans="1:20" x14ac:dyDescent="0.25">
      <c r="A1085" s="33"/>
      <c r="B1085" s="4"/>
      <c r="C1085" s="4"/>
      <c r="D1085" s="4"/>
      <c r="E1085" s="4"/>
      <c r="F1085" s="4"/>
      <c r="G1085" s="4"/>
      <c r="H1085" s="4"/>
      <c r="I1085" s="4"/>
      <c r="J1085" s="4"/>
      <c r="K1085" s="4" t="s">
        <v>165</v>
      </c>
      <c r="L1085" s="4" t="s">
        <v>50</v>
      </c>
      <c r="M1085" s="4" t="s">
        <v>166</v>
      </c>
      <c r="N1085" s="4" t="s">
        <v>197</v>
      </c>
      <c r="O1085" s="46">
        <v>8</v>
      </c>
      <c r="P1085"/>
      <c r="Q1085"/>
      <c r="R1085"/>
      <c r="S1085"/>
      <c r="T1085"/>
    </row>
    <row r="1086" spans="1:20" x14ac:dyDescent="0.25">
      <c r="A1086" s="33"/>
      <c r="B1086" s="4"/>
      <c r="C1086" s="4"/>
      <c r="D1086" s="4"/>
      <c r="E1086" s="4"/>
      <c r="F1086" s="4"/>
      <c r="G1086" s="4"/>
      <c r="H1086" s="4"/>
      <c r="I1086" s="4"/>
      <c r="J1086" s="4"/>
      <c r="K1086" s="4" t="s">
        <v>69</v>
      </c>
      <c r="L1086" s="4" t="s">
        <v>56</v>
      </c>
      <c r="M1086" s="4" t="s">
        <v>70</v>
      </c>
      <c r="N1086" s="4"/>
      <c r="O1086" s="46">
        <v>8</v>
      </c>
      <c r="P1086"/>
      <c r="Q1086"/>
      <c r="R1086"/>
      <c r="S1086"/>
      <c r="T1086"/>
    </row>
    <row r="1087" spans="1:20" x14ac:dyDescent="0.25">
      <c r="A1087" s="33"/>
      <c r="B1087" s="4"/>
      <c r="C1087" s="4"/>
      <c r="D1087" s="4"/>
      <c r="E1087" s="4"/>
      <c r="F1087" s="4"/>
      <c r="G1087" s="4"/>
      <c r="H1087" s="4"/>
      <c r="I1087" s="4"/>
      <c r="J1087" s="4"/>
      <c r="K1087" s="4" t="s">
        <v>84</v>
      </c>
      <c r="L1087" s="4" t="s">
        <v>50</v>
      </c>
      <c r="M1087" s="4" t="s">
        <v>85</v>
      </c>
      <c r="N1087" s="4"/>
      <c r="O1087" s="46">
        <v>20483</v>
      </c>
      <c r="P1087"/>
      <c r="Q1087"/>
      <c r="R1087"/>
      <c r="S1087"/>
      <c r="T1087"/>
    </row>
    <row r="1088" spans="1:20" x14ac:dyDescent="0.25">
      <c r="A1088" s="33"/>
      <c r="B1088" s="4"/>
      <c r="C1088" s="4"/>
      <c r="D1088" s="4"/>
      <c r="E1088" s="4"/>
      <c r="F1088" s="4"/>
      <c r="G1088" s="4"/>
      <c r="H1088" s="4"/>
      <c r="I1088" s="4"/>
      <c r="J1088" s="4"/>
      <c r="K1088" s="4" t="s">
        <v>86</v>
      </c>
      <c r="L1088" s="4" t="s">
        <v>56</v>
      </c>
      <c r="M1088" s="4" t="s">
        <v>87</v>
      </c>
      <c r="N1088" s="4"/>
      <c r="O1088" s="46">
        <v>20483</v>
      </c>
      <c r="P1088"/>
      <c r="Q1088"/>
      <c r="R1088"/>
      <c r="S1088"/>
      <c r="T1088"/>
    </row>
    <row r="1089" spans="1:20" x14ac:dyDescent="0.25">
      <c r="A1089" s="33"/>
      <c r="B1089" s="4"/>
      <c r="C1089" s="4"/>
      <c r="D1089" s="4"/>
      <c r="E1089" s="4"/>
      <c r="F1089" s="4"/>
      <c r="G1089" s="4"/>
      <c r="H1089" s="4"/>
      <c r="I1089" s="4"/>
      <c r="J1089" s="4"/>
      <c r="K1089" s="4" t="s">
        <v>88</v>
      </c>
      <c r="L1089" s="4" t="s">
        <v>56</v>
      </c>
      <c r="M1089" s="4" t="s">
        <v>89</v>
      </c>
      <c r="N1089" s="4"/>
      <c r="O1089" s="46">
        <v>20491</v>
      </c>
      <c r="P1089"/>
      <c r="Q1089"/>
      <c r="R1089"/>
      <c r="S1089"/>
      <c r="T1089"/>
    </row>
    <row r="1090" spans="1:20" x14ac:dyDescent="0.25">
      <c r="A1090" s="4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6"/>
      <c r="P1090"/>
      <c r="Q1090"/>
      <c r="R1090"/>
      <c r="S1090"/>
      <c r="T1090"/>
    </row>
    <row r="1091" spans="1:20" x14ac:dyDescent="0.25">
      <c r="A1091" s="30"/>
      <c r="B1091" s="4"/>
      <c r="C1091" s="4"/>
      <c r="D1091" s="4"/>
      <c r="E1091" s="4"/>
      <c r="F1091" s="4"/>
      <c r="G1091" s="4"/>
      <c r="H1091" s="4"/>
      <c r="I1091" s="4" t="s">
        <v>93</v>
      </c>
      <c r="J1091" s="4" t="s">
        <v>92</v>
      </c>
      <c r="K1091" s="4"/>
      <c r="L1091" s="4"/>
      <c r="M1091" s="4"/>
      <c r="N1091" s="4"/>
      <c r="O1091" s="46"/>
      <c r="P1091"/>
      <c r="Q1091"/>
      <c r="R1091"/>
      <c r="S1091"/>
      <c r="T1091"/>
    </row>
    <row r="1092" spans="1:20" x14ac:dyDescent="0.25">
      <c r="A1092" s="33"/>
      <c r="B1092" s="4"/>
      <c r="C1092" s="4"/>
      <c r="D1092" s="4"/>
      <c r="E1092" s="4"/>
      <c r="F1092" s="4"/>
      <c r="G1092" s="4"/>
      <c r="H1092" s="4"/>
      <c r="I1092" s="4"/>
      <c r="J1092" s="4"/>
      <c r="K1092" s="4" t="s">
        <v>90</v>
      </c>
      <c r="L1092" s="4" t="s">
        <v>50</v>
      </c>
      <c r="M1092" s="4" t="s">
        <v>91</v>
      </c>
      <c r="N1092" s="4"/>
      <c r="O1092" s="46">
        <v>14668</v>
      </c>
      <c r="P1092"/>
      <c r="Q1092"/>
      <c r="R1092"/>
      <c r="S1092"/>
      <c r="T1092"/>
    </row>
    <row r="1093" spans="1:20" x14ac:dyDescent="0.25">
      <c r="A1093" s="33"/>
      <c r="B1093" s="4"/>
      <c r="C1093" s="4"/>
      <c r="D1093" s="4"/>
      <c r="E1093" s="4"/>
      <c r="F1093" s="4"/>
      <c r="G1093" s="4"/>
      <c r="H1093" s="4"/>
      <c r="I1093" s="4"/>
      <c r="J1093" s="4"/>
      <c r="K1093" s="4" t="s">
        <v>145</v>
      </c>
      <c r="L1093" s="4" t="s">
        <v>50</v>
      </c>
      <c r="M1093" s="4" t="s">
        <v>146</v>
      </c>
      <c r="N1093" s="4"/>
      <c r="O1093" s="46">
        <v>8</v>
      </c>
      <c r="P1093"/>
      <c r="Q1093"/>
      <c r="R1093"/>
      <c r="S1093"/>
      <c r="T1093"/>
    </row>
    <row r="1094" spans="1:20" x14ac:dyDescent="0.25">
      <c r="A1094" s="33"/>
      <c r="B1094" s="4"/>
      <c r="C1094" s="4"/>
      <c r="D1094" s="4"/>
      <c r="E1094" s="4"/>
      <c r="F1094" s="4"/>
      <c r="G1094" s="4"/>
      <c r="H1094" s="4"/>
      <c r="I1094" s="4"/>
      <c r="J1094" s="4"/>
      <c r="K1094" s="4" t="s">
        <v>96</v>
      </c>
      <c r="L1094" s="4" t="s">
        <v>56</v>
      </c>
      <c r="M1094" s="4" t="s">
        <v>97</v>
      </c>
      <c r="N1094" s="4"/>
      <c r="O1094" s="46">
        <v>-4225</v>
      </c>
      <c r="P1094"/>
      <c r="Q1094"/>
      <c r="R1094"/>
      <c r="S1094"/>
      <c r="T1094"/>
    </row>
    <row r="1095" spans="1:20" x14ac:dyDescent="0.25">
      <c r="A1095" s="33"/>
      <c r="B1095" s="4"/>
      <c r="C1095" s="4"/>
      <c r="D1095" s="4"/>
      <c r="E1095" s="4"/>
      <c r="F1095" s="4"/>
      <c r="G1095" s="4"/>
      <c r="H1095" s="4"/>
      <c r="I1095" s="4"/>
      <c r="J1095" s="4"/>
      <c r="K1095" s="4" t="s">
        <v>147</v>
      </c>
      <c r="L1095" s="4" t="s">
        <v>50</v>
      </c>
      <c r="M1095" s="4" t="s">
        <v>148</v>
      </c>
      <c r="N1095" s="4"/>
      <c r="O1095" s="46">
        <v>-2370</v>
      </c>
      <c r="P1095"/>
      <c r="Q1095"/>
      <c r="R1095"/>
      <c r="S1095"/>
      <c r="T1095"/>
    </row>
    <row r="1096" spans="1:20" x14ac:dyDescent="0.25">
      <c r="A1096" s="33"/>
      <c r="B1096" s="4"/>
      <c r="C1096" s="4"/>
      <c r="D1096" s="4"/>
      <c r="E1096" s="4"/>
      <c r="F1096" s="4"/>
      <c r="G1096" s="4"/>
      <c r="H1096" s="4"/>
      <c r="I1096" s="4"/>
      <c r="J1096" s="4"/>
      <c r="K1096" s="4" t="s">
        <v>100</v>
      </c>
      <c r="L1096" s="4" t="s">
        <v>50</v>
      </c>
      <c r="M1096" s="4" t="s">
        <v>101</v>
      </c>
      <c r="N1096" s="4"/>
      <c r="O1096" s="46">
        <v>8082</v>
      </c>
      <c r="P1096"/>
      <c r="Q1096"/>
      <c r="R1096"/>
      <c r="S1096"/>
      <c r="T1096"/>
    </row>
    <row r="1097" spans="1:20" x14ac:dyDescent="0.25">
      <c r="A1097" s="33"/>
      <c r="B1097" s="4"/>
      <c r="C1097" s="4"/>
      <c r="D1097" s="4"/>
      <c r="E1097" s="4"/>
      <c r="F1097" s="4"/>
      <c r="G1097" s="4"/>
      <c r="H1097" s="4"/>
      <c r="I1097" s="4"/>
      <c r="J1097" s="4"/>
      <c r="K1097" s="4" t="s">
        <v>102</v>
      </c>
      <c r="L1097" s="4" t="s">
        <v>56</v>
      </c>
      <c r="M1097" s="4" t="s">
        <v>103</v>
      </c>
      <c r="N1097" s="4"/>
      <c r="O1097" s="46">
        <v>14668</v>
      </c>
      <c r="P1097"/>
      <c r="Q1097"/>
      <c r="R1097"/>
      <c r="S1097"/>
      <c r="T1097"/>
    </row>
    <row r="1098" spans="1:20" x14ac:dyDescent="0.25">
      <c r="A1098" s="33"/>
      <c r="B1098" s="4"/>
      <c r="C1098" s="4"/>
      <c r="D1098" s="4"/>
      <c r="E1098" s="4"/>
      <c r="F1098" s="4"/>
      <c r="G1098" s="4"/>
      <c r="H1098" s="4"/>
      <c r="I1098" s="4"/>
      <c r="J1098" s="4"/>
      <c r="K1098" s="4" t="s">
        <v>104</v>
      </c>
      <c r="L1098" s="4" t="s">
        <v>56</v>
      </c>
      <c r="M1098" s="4" t="s">
        <v>105</v>
      </c>
      <c r="N1098" s="4"/>
      <c r="O1098" s="46">
        <v>8082</v>
      </c>
      <c r="P1098"/>
      <c r="Q1098"/>
      <c r="R1098"/>
      <c r="S1098"/>
      <c r="T1098"/>
    </row>
    <row r="1099" spans="1:20" x14ac:dyDescent="0.25">
      <c r="A1099" s="4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6"/>
      <c r="P1099"/>
      <c r="Q1099"/>
      <c r="R1099"/>
      <c r="S1099"/>
      <c r="T1099"/>
    </row>
    <row r="1100" spans="1:20" x14ac:dyDescent="0.25">
      <c r="A1100" s="30"/>
      <c r="B1100" s="4"/>
      <c r="C1100" s="4"/>
      <c r="D1100" s="4"/>
      <c r="E1100" s="4"/>
      <c r="F1100" s="4"/>
      <c r="G1100" s="4"/>
      <c r="H1100" s="4"/>
      <c r="I1100" s="4" t="s">
        <v>109</v>
      </c>
      <c r="J1100" s="4" t="s">
        <v>108</v>
      </c>
      <c r="K1100" s="4"/>
      <c r="L1100" s="4"/>
      <c r="M1100" s="4"/>
      <c r="N1100" s="4"/>
      <c r="O1100" s="46"/>
      <c r="P1100"/>
      <c r="Q1100"/>
      <c r="R1100"/>
      <c r="S1100"/>
      <c r="T1100"/>
    </row>
    <row r="1101" spans="1:20" x14ac:dyDescent="0.25">
      <c r="A1101" s="33"/>
      <c r="B1101" s="4"/>
      <c r="C1101" s="4"/>
      <c r="D1101" s="4"/>
      <c r="E1101" s="4"/>
      <c r="F1101" s="4"/>
      <c r="G1101" s="4"/>
      <c r="H1101" s="4"/>
      <c r="I1101" s="4"/>
      <c r="J1101" s="4"/>
      <c r="K1101" s="4" t="s">
        <v>112</v>
      </c>
      <c r="L1101" s="4" t="s">
        <v>50</v>
      </c>
      <c r="M1101" s="4" t="s">
        <v>113</v>
      </c>
      <c r="N1101" s="4"/>
      <c r="O1101" s="46">
        <v>4225</v>
      </c>
      <c r="P1101"/>
      <c r="Q1101"/>
      <c r="R1101"/>
      <c r="S1101"/>
      <c r="T1101"/>
    </row>
    <row r="1102" spans="1:20" x14ac:dyDescent="0.25">
      <c r="A1102" s="33"/>
      <c r="B1102" s="4"/>
      <c r="C1102" s="4"/>
      <c r="D1102" s="4"/>
      <c r="E1102" s="4"/>
      <c r="F1102" s="4"/>
      <c r="G1102" s="4"/>
      <c r="H1102" s="4"/>
      <c r="I1102" s="4"/>
      <c r="J1102" s="4"/>
      <c r="K1102" s="4" t="s">
        <v>114</v>
      </c>
      <c r="L1102" s="4" t="s">
        <v>56</v>
      </c>
      <c r="M1102" s="4" t="s">
        <v>115</v>
      </c>
      <c r="N1102" s="4"/>
      <c r="O1102" s="46">
        <v>4225</v>
      </c>
      <c r="P1102"/>
      <c r="Q1102"/>
      <c r="R1102"/>
      <c r="S1102"/>
      <c r="T1102"/>
    </row>
    <row r="1103" spans="1:20" x14ac:dyDescent="0.25">
      <c r="A1103" s="33"/>
      <c r="B1103" s="4"/>
      <c r="C1103" s="4"/>
      <c r="D1103" s="4"/>
      <c r="E1103" s="4"/>
      <c r="F1103" s="4"/>
      <c r="G1103" s="4"/>
      <c r="H1103" s="4"/>
      <c r="I1103" s="4"/>
      <c r="J1103" s="4"/>
      <c r="K1103" s="4" t="s">
        <v>122</v>
      </c>
      <c r="L1103" s="4" t="s">
        <v>56</v>
      </c>
      <c r="M1103" s="4" t="s">
        <v>123</v>
      </c>
      <c r="N1103" s="4"/>
      <c r="O1103" s="46">
        <v>4225</v>
      </c>
      <c r="P1103"/>
      <c r="Q1103"/>
      <c r="R1103"/>
      <c r="S1103"/>
      <c r="T1103"/>
    </row>
    <row r="1104" spans="1:20" x14ac:dyDescent="0.25">
      <c r="A1104" s="33"/>
      <c r="B1104" s="4"/>
      <c r="C1104" s="4"/>
      <c r="D1104" s="4"/>
      <c r="E1104" s="4"/>
      <c r="F1104" s="4"/>
      <c r="G1104" s="4"/>
      <c r="H1104" s="4"/>
      <c r="I1104" s="4"/>
      <c r="J1104" s="4"/>
      <c r="K1104" s="4" t="s">
        <v>124</v>
      </c>
      <c r="L1104" s="4" t="s">
        <v>56</v>
      </c>
      <c r="M1104" s="4" t="s">
        <v>125</v>
      </c>
      <c r="N1104" s="4"/>
      <c r="O1104" s="46">
        <v>4225</v>
      </c>
      <c r="P1104"/>
      <c r="Q1104"/>
      <c r="R1104"/>
      <c r="S1104"/>
      <c r="T1104"/>
    </row>
    <row r="1105" spans="1:20" x14ac:dyDescent="0.25">
      <c r="A1105" s="4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6"/>
      <c r="P1105"/>
      <c r="Q1105"/>
      <c r="R1105"/>
      <c r="S1105"/>
      <c r="T1105"/>
    </row>
    <row r="1106" spans="1:20" x14ac:dyDescent="0.25">
      <c r="A1106" s="30"/>
      <c r="B1106" s="4"/>
      <c r="C1106" s="4"/>
      <c r="D1106" s="4"/>
      <c r="E1106" s="4" t="s">
        <v>157</v>
      </c>
      <c r="F1106" s="4"/>
      <c r="G1106" s="4" t="s">
        <v>293</v>
      </c>
      <c r="H1106" s="4"/>
      <c r="I1106" s="4"/>
      <c r="J1106" s="4"/>
      <c r="K1106" s="4"/>
      <c r="L1106" s="4"/>
      <c r="M1106" s="4"/>
      <c r="N1106" s="4"/>
      <c r="O1106" s="46"/>
      <c r="P1106"/>
      <c r="Q1106"/>
      <c r="R1106"/>
      <c r="S1106"/>
      <c r="T1106"/>
    </row>
    <row r="1107" spans="1:20" x14ac:dyDescent="0.25">
      <c r="A1107" s="33"/>
      <c r="B1107" s="4"/>
      <c r="C1107" s="4"/>
      <c r="D1107" s="4"/>
      <c r="E1107" s="4"/>
      <c r="F1107" s="4"/>
      <c r="G1107" s="4"/>
      <c r="H1107" s="4" t="s">
        <v>196</v>
      </c>
      <c r="I1107" s="4"/>
      <c r="J1107" s="4"/>
      <c r="K1107" s="4"/>
      <c r="L1107" s="4"/>
      <c r="M1107" s="4"/>
      <c r="N1107" s="4"/>
      <c r="O1107" s="46"/>
      <c r="P1107"/>
      <c r="Q1107"/>
      <c r="R1107"/>
      <c r="S1107"/>
      <c r="T1107"/>
    </row>
    <row r="1108" spans="1:20" x14ac:dyDescent="0.25">
      <c r="A1108" s="33"/>
      <c r="B1108" s="4"/>
      <c r="C1108" s="4"/>
      <c r="D1108" s="4"/>
      <c r="E1108" s="4"/>
      <c r="F1108" s="4"/>
      <c r="G1108" s="4"/>
      <c r="H1108" s="4"/>
      <c r="I1108" s="4" t="s">
        <v>49</v>
      </c>
      <c r="J1108" s="4" t="s">
        <v>48</v>
      </c>
      <c r="K1108" s="4"/>
      <c r="L1108" s="4"/>
      <c r="M1108" s="4"/>
      <c r="N1108" s="4"/>
      <c r="O1108" s="46"/>
      <c r="P1108"/>
      <c r="Q1108"/>
      <c r="R1108"/>
      <c r="S1108"/>
      <c r="T1108"/>
    </row>
    <row r="1109" spans="1:20" x14ac:dyDescent="0.25">
      <c r="A1109" s="33"/>
      <c r="B1109" s="4"/>
      <c r="C1109" s="4"/>
      <c r="D1109" s="4"/>
      <c r="E1109" s="4"/>
      <c r="F1109" s="4"/>
      <c r="G1109" s="4"/>
      <c r="H1109" s="4"/>
      <c r="I1109" s="4"/>
      <c r="J1109" s="4"/>
      <c r="K1109" s="4" t="s">
        <v>57</v>
      </c>
      <c r="L1109" s="4" t="s">
        <v>50</v>
      </c>
      <c r="M1109" s="4" t="s">
        <v>58</v>
      </c>
      <c r="N1109" s="4"/>
      <c r="O1109" s="46">
        <v>10</v>
      </c>
      <c r="P1109"/>
      <c r="Q1109"/>
      <c r="R1109"/>
      <c r="S1109"/>
      <c r="T1109"/>
    </row>
    <row r="1110" spans="1:20" x14ac:dyDescent="0.25">
      <c r="A1110" s="33"/>
      <c r="B1110" s="4"/>
      <c r="C1110" s="4"/>
      <c r="D1110" s="4"/>
      <c r="E1110" s="4"/>
      <c r="F1110" s="4"/>
      <c r="G1110" s="4"/>
      <c r="H1110" s="4"/>
      <c r="I1110" s="4"/>
      <c r="J1110" s="4"/>
      <c r="K1110" s="4" t="s">
        <v>59</v>
      </c>
      <c r="L1110" s="4" t="s">
        <v>56</v>
      </c>
      <c r="M1110" s="4" t="s">
        <v>60</v>
      </c>
      <c r="N1110" s="4"/>
      <c r="O1110" s="46">
        <v>10</v>
      </c>
      <c r="P1110"/>
      <c r="Q1110"/>
      <c r="R1110"/>
      <c r="S1110"/>
      <c r="T1110"/>
    </row>
    <row r="1111" spans="1:20" x14ac:dyDescent="0.25">
      <c r="A1111" s="33"/>
      <c r="B1111" s="4"/>
      <c r="C1111" s="4"/>
      <c r="D1111" s="4"/>
      <c r="E1111" s="4"/>
      <c r="F1111" s="4"/>
      <c r="G1111" s="4"/>
      <c r="H1111" s="4"/>
      <c r="I1111" s="4"/>
      <c r="J1111" s="4"/>
      <c r="K1111" s="4" t="s">
        <v>61</v>
      </c>
      <c r="L1111" s="4" t="s">
        <v>56</v>
      </c>
      <c r="M1111" s="4" t="s">
        <v>62</v>
      </c>
      <c r="N1111" s="4"/>
      <c r="O1111" s="46">
        <v>10</v>
      </c>
      <c r="P1111"/>
      <c r="Q1111"/>
      <c r="R1111"/>
      <c r="S1111"/>
      <c r="T1111"/>
    </row>
    <row r="1112" spans="1:20" x14ac:dyDescent="0.25">
      <c r="A1112" s="33"/>
      <c r="B1112" s="4"/>
      <c r="C1112" s="4"/>
      <c r="D1112" s="4"/>
      <c r="E1112" s="4"/>
      <c r="F1112" s="4"/>
      <c r="G1112" s="4"/>
      <c r="H1112" s="4"/>
      <c r="I1112" s="4"/>
      <c r="J1112" s="4"/>
      <c r="K1112" s="4" t="s">
        <v>63</v>
      </c>
      <c r="L1112" s="4" t="s">
        <v>56</v>
      </c>
      <c r="M1112" s="4" t="s">
        <v>64</v>
      </c>
      <c r="N1112" s="4"/>
      <c r="O1112" s="46">
        <v>10</v>
      </c>
      <c r="P1112"/>
      <c r="Q1112"/>
      <c r="R1112"/>
      <c r="S1112"/>
      <c r="T1112"/>
    </row>
    <row r="1113" spans="1:20" x14ac:dyDescent="0.25">
      <c r="A1113" s="4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6"/>
      <c r="P1113"/>
      <c r="Q1113"/>
      <c r="R1113"/>
      <c r="S1113"/>
      <c r="T1113"/>
    </row>
    <row r="1114" spans="1:20" x14ac:dyDescent="0.25">
      <c r="A1114" s="30"/>
      <c r="B1114" s="4"/>
      <c r="C1114" s="4"/>
      <c r="D1114" s="4"/>
      <c r="E1114" s="4"/>
      <c r="F1114" s="4"/>
      <c r="G1114" s="4"/>
      <c r="H1114" s="4"/>
      <c r="I1114" s="4" t="s">
        <v>68</v>
      </c>
      <c r="J1114" s="4" t="s">
        <v>67</v>
      </c>
      <c r="K1114" s="4"/>
      <c r="L1114" s="4"/>
      <c r="M1114" s="4"/>
      <c r="N1114" s="4"/>
      <c r="O1114" s="46"/>
      <c r="P1114"/>
      <c r="Q1114"/>
      <c r="R1114"/>
      <c r="S1114"/>
      <c r="T1114"/>
    </row>
    <row r="1115" spans="1:20" x14ac:dyDescent="0.25">
      <c r="A1115" s="33"/>
      <c r="B1115" s="4"/>
      <c r="C1115" s="4"/>
      <c r="D1115" s="4"/>
      <c r="E1115" s="4"/>
      <c r="F1115" s="4"/>
      <c r="G1115" s="4"/>
      <c r="H1115" s="4"/>
      <c r="I1115" s="4"/>
      <c r="J1115" s="4"/>
      <c r="K1115" s="4" t="s">
        <v>84</v>
      </c>
      <c r="L1115" s="4" t="s">
        <v>50</v>
      </c>
      <c r="M1115" s="4" t="s">
        <v>85</v>
      </c>
      <c r="N1115" s="4"/>
      <c r="O1115" s="46">
        <v>10</v>
      </c>
      <c r="P1115"/>
      <c r="Q1115"/>
      <c r="R1115"/>
      <c r="S1115"/>
      <c r="T1115"/>
    </row>
    <row r="1116" spans="1:20" x14ac:dyDescent="0.25">
      <c r="A1116" s="33"/>
      <c r="B1116" s="4"/>
      <c r="C1116" s="4"/>
      <c r="D1116" s="4"/>
      <c r="E1116" s="4"/>
      <c r="F1116" s="4"/>
      <c r="G1116" s="4"/>
      <c r="H1116" s="4"/>
      <c r="I1116" s="4"/>
      <c r="J1116" s="4"/>
      <c r="K1116" s="4" t="s">
        <v>86</v>
      </c>
      <c r="L1116" s="4" t="s">
        <v>56</v>
      </c>
      <c r="M1116" s="4" t="s">
        <v>87</v>
      </c>
      <c r="N1116" s="4"/>
      <c r="O1116" s="46">
        <v>10</v>
      </c>
      <c r="P1116"/>
      <c r="Q1116"/>
      <c r="R1116"/>
      <c r="S1116"/>
      <c r="T1116"/>
    </row>
    <row r="1117" spans="1:20" x14ac:dyDescent="0.25">
      <c r="A1117" s="33"/>
      <c r="B1117" s="4"/>
      <c r="C1117" s="4"/>
      <c r="D1117" s="4"/>
      <c r="E1117" s="4"/>
      <c r="F1117" s="4"/>
      <c r="G1117" s="4"/>
      <c r="H1117" s="4"/>
      <c r="I1117" s="4"/>
      <c r="J1117" s="4"/>
      <c r="K1117" s="4" t="s">
        <v>88</v>
      </c>
      <c r="L1117" s="4" t="s">
        <v>56</v>
      </c>
      <c r="M1117" s="4" t="s">
        <v>89</v>
      </c>
      <c r="N1117" s="4"/>
      <c r="O1117" s="46">
        <v>10</v>
      </c>
      <c r="P1117"/>
      <c r="Q1117"/>
      <c r="R1117"/>
      <c r="S1117"/>
      <c r="T1117"/>
    </row>
    <row r="1118" spans="1:20" x14ac:dyDescent="0.25">
      <c r="A1118" s="4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6"/>
      <c r="P1118"/>
      <c r="Q1118"/>
      <c r="R1118"/>
      <c r="S1118"/>
      <c r="T1118"/>
    </row>
    <row r="1119" spans="1:20" x14ac:dyDescent="0.25">
      <c r="A1119" s="30"/>
      <c r="B1119" s="4"/>
      <c r="C1119" s="4"/>
      <c r="D1119" s="4"/>
      <c r="E1119" s="4"/>
      <c r="F1119" s="4"/>
      <c r="G1119" s="4"/>
      <c r="H1119" s="4"/>
      <c r="I1119" s="4" t="s">
        <v>109</v>
      </c>
      <c r="J1119" s="4" t="s">
        <v>108</v>
      </c>
      <c r="K1119" s="4"/>
      <c r="L1119" s="4"/>
      <c r="M1119" s="4"/>
      <c r="N1119" s="4"/>
      <c r="O1119" s="46"/>
      <c r="P1119"/>
      <c r="Q1119"/>
      <c r="R1119"/>
      <c r="S1119"/>
      <c r="T1119"/>
    </row>
    <row r="1120" spans="1:20" x14ac:dyDescent="0.25">
      <c r="A1120" s="33"/>
      <c r="B1120" s="4"/>
      <c r="C1120" s="4"/>
      <c r="D1120" s="4"/>
      <c r="E1120" s="4"/>
      <c r="F1120" s="4"/>
      <c r="G1120" s="4"/>
      <c r="H1120" s="4"/>
      <c r="I1120" s="4"/>
      <c r="J1120" s="4"/>
      <c r="K1120" s="4" t="s">
        <v>106</v>
      </c>
      <c r="L1120" s="4" t="s">
        <v>56</v>
      </c>
      <c r="M1120" s="4" t="s">
        <v>107</v>
      </c>
      <c r="N1120" s="4"/>
      <c r="O1120" s="46">
        <v>10</v>
      </c>
      <c r="P1120"/>
      <c r="Q1120"/>
      <c r="R1120"/>
      <c r="S1120"/>
      <c r="T1120"/>
    </row>
    <row r="1121" spans="1:20" x14ac:dyDescent="0.25">
      <c r="A1121" s="33"/>
      <c r="B1121" s="4"/>
      <c r="C1121" s="4"/>
      <c r="D1121" s="4"/>
      <c r="E1121" s="4"/>
      <c r="F1121" s="4"/>
      <c r="G1121" s="4"/>
      <c r="H1121" s="4"/>
      <c r="I1121" s="4"/>
      <c r="J1121" s="4"/>
      <c r="K1121" s="4" t="s">
        <v>118</v>
      </c>
      <c r="L1121" s="4" t="s">
        <v>50</v>
      </c>
      <c r="M1121" s="4" t="s">
        <v>119</v>
      </c>
      <c r="N1121" s="4"/>
      <c r="O1121" s="46">
        <v>-10</v>
      </c>
      <c r="P1121"/>
      <c r="Q1121"/>
      <c r="R1121"/>
      <c r="S1121"/>
      <c r="T1121"/>
    </row>
    <row r="1122" spans="1:20" x14ac:dyDescent="0.25">
      <c r="A1122" s="33"/>
      <c r="B1122" s="4"/>
      <c r="C1122" s="4"/>
      <c r="D1122" s="4"/>
      <c r="E1122" s="4"/>
      <c r="F1122" s="4"/>
      <c r="G1122" s="4"/>
      <c r="H1122" s="4"/>
      <c r="I1122" s="4"/>
      <c r="J1122" s="4"/>
      <c r="K1122" s="4" t="s">
        <v>120</v>
      </c>
      <c r="L1122" s="4" t="s">
        <v>56</v>
      </c>
      <c r="M1122" s="4" t="s">
        <v>121</v>
      </c>
      <c r="N1122" s="4"/>
      <c r="O1122" s="46">
        <v>-10</v>
      </c>
      <c r="P1122"/>
      <c r="Q1122"/>
      <c r="R1122"/>
      <c r="S1122"/>
      <c r="T1122"/>
    </row>
    <row r="1123" spans="1:20" x14ac:dyDescent="0.25">
      <c r="A1123" s="33"/>
      <c r="B1123" s="4"/>
      <c r="C1123" s="4"/>
      <c r="D1123" s="4"/>
      <c r="E1123" s="4"/>
      <c r="F1123" s="4"/>
      <c r="G1123" s="4"/>
      <c r="H1123" s="4"/>
      <c r="I1123" s="4"/>
      <c r="J1123" s="4"/>
      <c r="K1123" s="4" t="s">
        <v>122</v>
      </c>
      <c r="L1123" s="4" t="s">
        <v>56</v>
      </c>
      <c r="M1123" s="4" t="s">
        <v>123</v>
      </c>
      <c r="N1123" s="4"/>
      <c r="O1123" s="46">
        <v>-10</v>
      </c>
      <c r="P1123"/>
      <c r="Q1123"/>
      <c r="R1123"/>
      <c r="S1123"/>
      <c r="T1123"/>
    </row>
    <row r="1124" spans="1:20" x14ac:dyDescent="0.25">
      <c r="A1124" s="33"/>
      <c r="B1124" s="4"/>
      <c r="C1124" s="4"/>
      <c r="D1124" s="4"/>
      <c r="E1124" s="4"/>
      <c r="F1124" s="4"/>
      <c r="G1124" s="4"/>
      <c r="H1124" s="4"/>
      <c r="I1124" s="4"/>
      <c r="J1124" s="4"/>
      <c r="K1124" s="4" t="s">
        <v>124</v>
      </c>
      <c r="L1124" s="4" t="s">
        <v>56</v>
      </c>
      <c r="M1124" s="4" t="s">
        <v>125</v>
      </c>
      <c r="N1124" s="4"/>
      <c r="O1124" s="46">
        <v>-10</v>
      </c>
      <c r="P1124"/>
      <c r="Q1124"/>
      <c r="R1124"/>
      <c r="S1124"/>
      <c r="T1124"/>
    </row>
    <row r="1125" spans="1:20" x14ac:dyDescent="0.25">
      <c r="A1125" s="4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6"/>
      <c r="P1125"/>
      <c r="Q1125"/>
      <c r="R1125"/>
      <c r="S1125"/>
      <c r="T1125"/>
    </row>
    <row r="1126" spans="1:20" x14ac:dyDescent="0.25">
      <c r="A1126" s="30"/>
      <c r="B1126" s="4"/>
      <c r="C1126" s="4"/>
      <c r="D1126" s="4" t="s">
        <v>220</v>
      </c>
      <c r="E1126" s="4" t="s">
        <v>126</v>
      </c>
      <c r="F1126" s="4"/>
      <c r="G1126" s="4" t="s">
        <v>221</v>
      </c>
      <c r="H1126" s="4"/>
      <c r="I1126" s="4"/>
      <c r="J1126" s="4"/>
      <c r="K1126" s="4"/>
      <c r="L1126" s="4"/>
      <c r="M1126" s="4"/>
      <c r="N1126" s="4"/>
      <c r="O1126" s="46"/>
      <c r="P1126"/>
      <c r="Q1126"/>
      <c r="R1126"/>
      <c r="S1126"/>
      <c r="T1126"/>
    </row>
    <row r="1127" spans="1:20" x14ac:dyDescent="0.25">
      <c r="A1127" s="33"/>
      <c r="B1127" s="4"/>
      <c r="C1127" s="4"/>
      <c r="D1127" s="4"/>
      <c r="E1127" s="4"/>
      <c r="F1127" s="4"/>
      <c r="G1127" s="4"/>
      <c r="H1127" s="4" t="s">
        <v>196</v>
      </c>
      <c r="I1127" s="4"/>
      <c r="J1127" s="4"/>
      <c r="K1127" s="4"/>
      <c r="L1127" s="4"/>
      <c r="M1127" s="4"/>
      <c r="N1127" s="4"/>
      <c r="O1127" s="46"/>
      <c r="P1127"/>
      <c r="Q1127"/>
      <c r="R1127"/>
      <c r="S1127"/>
      <c r="T1127"/>
    </row>
    <row r="1128" spans="1:20" x14ac:dyDescent="0.25">
      <c r="A1128" s="33"/>
      <c r="B1128" s="4"/>
      <c r="C1128" s="4"/>
      <c r="D1128" s="4"/>
      <c r="E1128" s="4"/>
      <c r="F1128" s="4"/>
      <c r="G1128" s="4"/>
      <c r="H1128" s="4"/>
      <c r="I1128" s="4" t="s">
        <v>49</v>
      </c>
      <c r="J1128" s="4" t="s">
        <v>48</v>
      </c>
      <c r="K1128" s="4"/>
      <c r="L1128" s="4"/>
      <c r="M1128" s="4"/>
      <c r="N1128" s="4"/>
      <c r="O1128" s="46"/>
      <c r="P1128"/>
      <c r="Q1128"/>
      <c r="R1128"/>
      <c r="S1128"/>
      <c r="T1128"/>
    </row>
    <row r="1129" spans="1:20" x14ac:dyDescent="0.25">
      <c r="A1129" s="33"/>
      <c r="B1129" s="4"/>
      <c r="C1129" s="4"/>
      <c r="D1129" s="4"/>
      <c r="E1129" s="4"/>
      <c r="F1129" s="4"/>
      <c r="G1129" s="4"/>
      <c r="H1129" s="4"/>
      <c r="I1129" s="4"/>
      <c r="J1129" s="4"/>
      <c r="K1129" s="4" t="s">
        <v>200</v>
      </c>
      <c r="L1129" s="4" t="s">
        <v>50</v>
      </c>
      <c r="M1129" s="4" t="s">
        <v>201</v>
      </c>
      <c r="N1129" s="4"/>
      <c r="O1129" s="46">
        <v>208618</v>
      </c>
      <c r="P1129"/>
      <c r="Q1129"/>
      <c r="R1129"/>
      <c r="S1129"/>
      <c r="T1129"/>
    </row>
    <row r="1130" spans="1:20" x14ac:dyDescent="0.25">
      <c r="A1130" s="33"/>
      <c r="B1130" s="4"/>
      <c r="C1130" s="4"/>
      <c r="D1130" s="4"/>
      <c r="E1130" s="4"/>
      <c r="F1130" s="4"/>
      <c r="G1130" s="4"/>
      <c r="H1130" s="4"/>
      <c r="I1130" s="4"/>
      <c r="J1130" s="4"/>
      <c r="K1130" s="4" t="s">
        <v>202</v>
      </c>
      <c r="L1130" s="4" t="s">
        <v>56</v>
      </c>
      <c r="M1130" s="4" t="s">
        <v>203</v>
      </c>
      <c r="N1130" s="4"/>
      <c r="O1130" s="46">
        <v>208618</v>
      </c>
      <c r="P1130"/>
      <c r="Q1130"/>
      <c r="R1130"/>
      <c r="S1130"/>
      <c r="T1130"/>
    </row>
    <row r="1131" spans="1:20" x14ac:dyDescent="0.25">
      <c r="A1131" s="33"/>
      <c r="B1131" s="4"/>
      <c r="C1131" s="4"/>
      <c r="D1131" s="4"/>
      <c r="E1131" s="4"/>
      <c r="F1131" s="4"/>
      <c r="G1131" s="4"/>
      <c r="H1131" s="4"/>
      <c r="I1131" s="4"/>
      <c r="J1131" s="4"/>
      <c r="K1131" s="4" t="s">
        <v>61</v>
      </c>
      <c r="L1131" s="4" t="s">
        <v>56</v>
      </c>
      <c r="M1131" s="4" t="s">
        <v>62</v>
      </c>
      <c r="N1131" s="4"/>
      <c r="O1131" s="46">
        <v>208618</v>
      </c>
      <c r="P1131"/>
      <c r="Q1131"/>
      <c r="R1131"/>
      <c r="S1131"/>
      <c r="T1131"/>
    </row>
    <row r="1132" spans="1:20" x14ac:dyDescent="0.25">
      <c r="A1132" s="33"/>
      <c r="B1132" s="4"/>
      <c r="C1132" s="4"/>
      <c r="D1132" s="4"/>
      <c r="E1132" s="4"/>
      <c r="F1132" s="4"/>
      <c r="G1132" s="4"/>
      <c r="H1132" s="4"/>
      <c r="I1132" s="4"/>
      <c r="J1132" s="4"/>
      <c r="K1132" s="4" t="s">
        <v>63</v>
      </c>
      <c r="L1132" s="4" t="s">
        <v>56</v>
      </c>
      <c r="M1132" s="4" t="s">
        <v>64</v>
      </c>
      <c r="N1132" s="4"/>
      <c r="O1132" s="46">
        <v>208618</v>
      </c>
      <c r="P1132"/>
      <c r="Q1132"/>
      <c r="R1132"/>
      <c r="S1132"/>
      <c r="T1132"/>
    </row>
    <row r="1133" spans="1:20" x14ac:dyDescent="0.25">
      <c r="A1133" s="4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6"/>
      <c r="P1133"/>
      <c r="Q1133"/>
      <c r="R1133"/>
      <c r="S1133"/>
      <c r="T1133"/>
    </row>
    <row r="1134" spans="1:20" x14ac:dyDescent="0.25">
      <c r="A1134" s="30"/>
      <c r="B1134" s="4"/>
      <c r="C1134" s="4"/>
      <c r="D1134" s="4"/>
      <c r="E1134" s="4"/>
      <c r="F1134" s="4"/>
      <c r="G1134" s="4"/>
      <c r="H1134" s="4"/>
      <c r="I1134" s="4" t="s">
        <v>68</v>
      </c>
      <c r="J1134" s="4" t="s">
        <v>67</v>
      </c>
      <c r="K1134" s="4"/>
      <c r="L1134" s="4"/>
      <c r="M1134" s="4"/>
      <c r="N1134" s="4"/>
      <c r="O1134" s="46"/>
      <c r="P1134"/>
      <c r="Q1134"/>
      <c r="R1134"/>
      <c r="S1134"/>
      <c r="T1134"/>
    </row>
    <row r="1135" spans="1:20" x14ac:dyDescent="0.25">
      <c r="A1135" s="33"/>
      <c r="B1135" s="4"/>
      <c r="C1135" s="4"/>
      <c r="D1135" s="4"/>
      <c r="E1135" s="4"/>
      <c r="F1135" s="4"/>
      <c r="G1135" s="4"/>
      <c r="H1135" s="4"/>
      <c r="I1135" s="4"/>
      <c r="J1135" s="4"/>
      <c r="K1135" s="4" t="s">
        <v>165</v>
      </c>
      <c r="L1135" s="4" t="s">
        <v>50</v>
      </c>
      <c r="M1135" s="4" t="s">
        <v>166</v>
      </c>
      <c r="N1135" s="4" t="s">
        <v>204</v>
      </c>
      <c r="O1135" s="46">
        <v>208618</v>
      </c>
      <c r="P1135"/>
      <c r="Q1135"/>
      <c r="R1135"/>
      <c r="S1135"/>
      <c r="T1135"/>
    </row>
    <row r="1136" spans="1:20" x14ac:dyDescent="0.25">
      <c r="A1136" s="33"/>
      <c r="B1136" s="4"/>
      <c r="C1136" s="4"/>
      <c r="D1136" s="4"/>
      <c r="E1136" s="4"/>
      <c r="F1136" s="4"/>
      <c r="G1136" s="4"/>
      <c r="H1136" s="4"/>
      <c r="I1136" s="4"/>
      <c r="J1136" s="4"/>
      <c r="K1136" s="4" t="s">
        <v>69</v>
      </c>
      <c r="L1136" s="4" t="s">
        <v>56</v>
      </c>
      <c r="M1136" s="4" t="s">
        <v>70</v>
      </c>
      <c r="N1136" s="4"/>
      <c r="O1136" s="46">
        <v>208618</v>
      </c>
      <c r="P1136"/>
      <c r="Q1136"/>
      <c r="R1136"/>
      <c r="S1136"/>
      <c r="T1136"/>
    </row>
    <row r="1137" spans="1:20" x14ac:dyDescent="0.25">
      <c r="A1137" s="33"/>
      <c r="B1137" s="4"/>
      <c r="C1137" s="4"/>
      <c r="D1137" s="4"/>
      <c r="E1137" s="4"/>
      <c r="F1137" s="4"/>
      <c r="G1137" s="4"/>
      <c r="H1137" s="4"/>
      <c r="I1137" s="4"/>
      <c r="J1137" s="4"/>
      <c r="K1137" s="4" t="s">
        <v>88</v>
      </c>
      <c r="L1137" s="4" t="s">
        <v>56</v>
      </c>
      <c r="M1137" s="4" t="s">
        <v>89</v>
      </c>
      <c r="N1137" s="4"/>
      <c r="O1137" s="46">
        <v>208618</v>
      </c>
      <c r="P1137"/>
      <c r="Q1137"/>
      <c r="R1137"/>
      <c r="S1137"/>
      <c r="T1137"/>
    </row>
    <row r="1138" spans="1:20" x14ac:dyDescent="0.25">
      <c r="A1138" s="4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6"/>
      <c r="P1138"/>
      <c r="Q1138"/>
      <c r="R1138"/>
      <c r="S1138"/>
      <c r="T1138"/>
    </row>
    <row r="1139" spans="1:20" x14ac:dyDescent="0.25">
      <c r="A1139" s="30"/>
      <c r="B1139" s="4"/>
      <c r="C1139" s="4"/>
      <c r="D1139" s="4"/>
      <c r="E1139" s="4"/>
      <c r="F1139" s="4"/>
      <c r="G1139" s="4"/>
      <c r="H1139" s="4"/>
      <c r="I1139" s="4" t="s">
        <v>93</v>
      </c>
      <c r="J1139" s="4" t="s">
        <v>92</v>
      </c>
      <c r="K1139" s="4"/>
      <c r="L1139" s="4"/>
      <c r="M1139" s="4"/>
      <c r="N1139" s="4"/>
      <c r="O1139" s="46"/>
      <c r="P1139"/>
      <c r="Q1139"/>
      <c r="R1139"/>
      <c r="S1139"/>
      <c r="T1139"/>
    </row>
    <row r="1140" spans="1:20" x14ac:dyDescent="0.25">
      <c r="A1140" s="33"/>
      <c r="B1140" s="4"/>
      <c r="C1140" s="4"/>
      <c r="D1140" s="4"/>
      <c r="E1140" s="4"/>
      <c r="F1140" s="4"/>
      <c r="G1140" s="4"/>
      <c r="H1140" s="4"/>
      <c r="I1140" s="4"/>
      <c r="J1140" s="4"/>
      <c r="K1140" s="4" t="s">
        <v>94</v>
      </c>
      <c r="L1140" s="4" t="s">
        <v>50</v>
      </c>
      <c r="M1140" s="4" t="s">
        <v>95</v>
      </c>
      <c r="N1140" s="4"/>
      <c r="O1140" s="46">
        <v>208618</v>
      </c>
      <c r="P1140"/>
      <c r="Q1140"/>
      <c r="R1140"/>
      <c r="S1140"/>
      <c r="T1140"/>
    </row>
    <row r="1141" spans="1:20" x14ac:dyDescent="0.25">
      <c r="A1141" s="33"/>
      <c r="B1141" s="4"/>
      <c r="C1141" s="4"/>
      <c r="D1141" s="4"/>
      <c r="E1141" s="4"/>
      <c r="F1141" s="4"/>
      <c r="G1141" s="4"/>
      <c r="H1141" s="4"/>
      <c r="I1141" s="4"/>
      <c r="J1141" s="4"/>
      <c r="K1141" s="4" t="s">
        <v>96</v>
      </c>
      <c r="L1141" s="4" t="s">
        <v>56</v>
      </c>
      <c r="M1141" s="4" t="s">
        <v>97</v>
      </c>
      <c r="N1141" s="4"/>
      <c r="O1141" s="46">
        <v>-208618</v>
      </c>
      <c r="P1141"/>
      <c r="Q1141"/>
      <c r="R1141"/>
      <c r="S1141"/>
      <c r="T1141"/>
    </row>
    <row r="1142" spans="1:20" x14ac:dyDescent="0.25">
      <c r="A1142" s="4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6"/>
      <c r="P1142"/>
      <c r="Q1142"/>
      <c r="R1142"/>
      <c r="S1142"/>
      <c r="T1142"/>
    </row>
    <row r="1143" spans="1:20" x14ac:dyDescent="0.25">
      <c r="A1143" s="30"/>
      <c r="B1143" s="4"/>
      <c r="C1143" s="4"/>
      <c r="D1143" s="4"/>
      <c r="E1143" s="4"/>
      <c r="F1143" s="4"/>
      <c r="G1143" s="4"/>
      <c r="H1143" s="4"/>
      <c r="I1143" s="4" t="s">
        <v>109</v>
      </c>
      <c r="J1143" s="4" t="s">
        <v>108</v>
      </c>
      <c r="K1143" s="4"/>
      <c r="L1143" s="4"/>
      <c r="M1143" s="4"/>
      <c r="N1143" s="4"/>
      <c r="O1143" s="46"/>
      <c r="P1143"/>
      <c r="Q1143"/>
      <c r="R1143"/>
      <c r="S1143"/>
      <c r="T1143"/>
    </row>
    <row r="1144" spans="1:20" x14ac:dyDescent="0.25">
      <c r="A1144" s="33"/>
      <c r="B1144" s="4"/>
      <c r="C1144" s="4"/>
      <c r="D1144" s="4"/>
      <c r="E1144" s="4"/>
      <c r="F1144" s="4"/>
      <c r="G1144" s="4"/>
      <c r="H1144" s="4"/>
      <c r="I1144" s="4"/>
      <c r="J1144" s="4"/>
      <c r="K1144" s="4" t="s">
        <v>205</v>
      </c>
      <c r="L1144" s="4" t="s">
        <v>56</v>
      </c>
      <c r="M1144" s="4" t="s">
        <v>206</v>
      </c>
      <c r="N1144" s="4"/>
      <c r="O1144" s="46">
        <v>208618</v>
      </c>
      <c r="P1144"/>
      <c r="Q1144"/>
      <c r="R1144"/>
      <c r="S1144"/>
      <c r="T1144"/>
    </row>
    <row r="1145" spans="1:20" x14ac:dyDescent="0.25">
      <c r="A1145" s="33"/>
      <c r="B1145" s="4"/>
      <c r="C1145" s="4"/>
      <c r="D1145" s="4"/>
      <c r="E1145" s="4"/>
      <c r="F1145" s="4"/>
      <c r="G1145" s="4"/>
      <c r="H1145" s="4"/>
      <c r="I1145" s="4"/>
      <c r="J1145" s="4"/>
      <c r="K1145" s="4" t="s">
        <v>207</v>
      </c>
      <c r="L1145" s="4" t="s">
        <v>50</v>
      </c>
      <c r="M1145" s="4" t="s">
        <v>208</v>
      </c>
      <c r="N1145" s="4"/>
      <c r="O1145" s="46">
        <v>208618</v>
      </c>
      <c r="P1145"/>
      <c r="Q1145"/>
      <c r="R1145"/>
      <c r="S1145"/>
      <c r="T1145"/>
    </row>
    <row r="1146" spans="1:20" x14ac:dyDescent="0.25">
      <c r="A1146" s="33"/>
      <c r="B1146" s="4"/>
      <c r="C1146" s="4"/>
      <c r="D1146" s="4"/>
      <c r="E1146" s="4"/>
      <c r="F1146" s="4"/>
      <c r="G1146" s="4"/>
      <c r="H1146" s="4"/>
      <c r="I1146" s="4"/>
      <c r="J1146" s="4"/>
      <c r="K1146" s="4" t="s">
        <v>209</v>
      </c>
      <c r="L1146" s="4" t="s">
        <v>50</v>
      </c>
      <c r="M1146" s="4" t="s">
        <v>210</v>
      </c>
      <c r="N1146" s="4"/>
      <c r="O1146" s="46">
        <v>208618</v>
      </c>
      <c r="P1146"/>
      <c r="Q1146"/>
      <c r="R1146"/>
      <c r="S1146"/>
      <c r="T1146"/>
    </row>
    <row r="1147" spans="1:20" x14ac:dyDescent="0.25">
      <c r="A1147" s="33"/>
      <c r="B1147" s="4"/>
      <c r="C1147" s="4"/>
      <c r="D1147" s="4"/>
      <c r="E1147" s="4"/>
      <c r="F1147" s="4"/>
      <c r="G1147" s="4"/>
      <c r="H1147" s="4"/>
      <c r="I1147" s="4"/>
      <c r="J1147" s="4"/>
      <c r="K1147" s="4" t="s">
        <v>211</v>
      </c>
      <c r="L1147" s="4" t="s">
        <v>56</v>
      </c>
      <c r="M1147" s="4" t="s">
        <v>212</v>
      </c>
      <c r="N1147" s="4"/>
      <c r="O1147" s="46">
        <v>208618</v>
      </c>
      <c r="P1147"/>
      <c r="Q1147"/>
      <c r="R1147"/>
      <c r="S1147"/>
      <c r="T1147"/>
    </row>
    <row r="1148" spans="1:20" x14ac:dyDescent="0.25">
      <c r="A1148" s="33"/>
      <c r="B1148" s="4"/>
      <c r="C1148" s="4"/>
      <c r="D1148" s="4"/>
      <c r="E1148" s="4"/>
      <c r="F1148" s="4"/>
      <c r="G1148" s="4"/>
      <c r="H1148" s="4"/>
      <c r="I1148" s="4"/>
      <c r="J1148" s="4"/>
      <c r="K1148" s="4" t="s">
        <v>213</v>
      </c>
      <c r="L1148" s="4" t="s">
        <v>56</v>
      </c>
      <c r="M1148" s="4" t="s">
        <v>214</v>
      </c>
      <c r="N1148" s="4"/>
      <c r="O1148" s="46">
        <v>208618</v>
      </c>
      <c r="P1148"/>
      <c r="Q1148"/>
      <c r="R1148"/>
      <c r="S1148"/>
      <c r="T1148"/>
    </row>
    <row r="1149" spans="1:20" x14ac:dyDescent="0.25">
      <c r="A1149" s="33"/>
      <c r="B1149" s="4"/>
      <c r="C1149" s="4"/>
      <c r="D1149" s="4"/>
      <c r="E1149" s="4"/>
      <c r="F1149" s="4"/>
      <c r="G1149" s="4"/>
      <c r="H1149" s="4"/>
      <c r="I1149" s="4"/>
      <c r="J1149" s="4"/>
      <c r="K1149" s="4" t="s">
        <v>135</v>
      </c>
      <c r="L1149" s="4" t="s">
        <v>56</v>
      </c>
      <c r="M1149" s="4" t="s">
        <v>136</v>
      </c>
      <c r="N1149" s="4"/>
      <c r="O1149" s="46">
        <v>208618</v>
      </c>
      <c r="P1149"/>
      <c r="Q1149"/>
      <c r="R1149"/>
      <c r="S1149"/>
      <c r="T1149"/>
    </row>
    <row r="1150" spans="1:20" x14ac:dyDescent="0.25">
      <c r="A1150" s="33"/>
      <c r="B1150" s="4"/>
      <c r="C1150" s="4"/>
      <c r="D1150" s="4"/>
      <c r="E1150" s="4"/>
      <c r="F1150" s="4"/>
      <c r="G1150" s="4"/>
      <c r="H1150" s="4"/>
      <c r="I1150" s="4"/>
      <c r="J1150" s="4"/>
      <c r="K1150" s="4" t="s">
        <v>124</v>
      </c>
      <c r="L1150" s="4" t="s">
        <v>56</v>
      </c>
      <c r="M1150" s="4" t="s">
        <v>125</v>
      </c>
      <c r="N1150" s="4"/>
      <c r="O1150" s="46">
        <v>208618</v>
      </c>
      <c r="P1150"/>
      <c r="Q1150"/>
      <c r="R1150"/>
      <c r="S1150"/>
      <c r="T1150"/>
    </row>
    <row r="1151" spans="1:20" x14ac:dyDescent="0.25">
      <c r="A1151" s="4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6"/>
      <c r="P1151"/>
      <c r="Q1151"/>
      <c r="R1151"/>
      <c r="S1151"/>
      <c r="T1151"/>
    </row>
    <row r="1152" spans="1:20" x14ac:dyDescent="0.25">
      <c r="A1152" s="30"/>
      <c r="B1152" s="4"/>
      <c r="C1152" s="4"/>
      <c r="D1152" s="4"/>
      <c r="E1152" s="4" t="s">
        <v>138</v>
      </c>
      <c r="F1152" s="4" t="s">
        <v>151</v>
      </c>
      <c r="G1152" s="4" t="s">
        <v>222</v>
      </c>
      <c r="H1152" s="4"/>
      <c r="I1152" s="4"/>
      <c r="J1152" s="4"/>
      <c r="K1152" s="4"/>
      <c r="L1152" s="4"/>
      <c r="M1152" s="4"/>
      <c r="N1152" s="4"/>
      <c r="O1152" s="46"/>
      <c r="P1152"/>
      <c r="Q1152"/>
      <c r="R1152"/>
      <c r="S1152"/>
      <c r="T1152"/>
    </row>
    <row r="1153" spans="1:20" x14ac:dyDescent="0.25">
      <c r="A1153" s="33"/>
      <c r="B1153" s="4"/>
      <c r="C1153" s="4"/>
      <c r="D1153" s="4"/>
      <c r="E1153" s="4"/>
      <c r="F1153" s="4"/>
      <c r="G1153" s="4"/>
      <c r="H1153" s="4" t="s">
        <v>196</v>
      </c>
      <c r="I1153" s="4"/>
      <c r="J1153" s="4"/>
      <c r="K1153" s="4"/>
      <c r="L1153" s="4"/>
      <c r="M1153" s="4"/>
      <c r="N1153" s="4"/>
      <c r="O1153" s="46"/>
      <c r="P1153"/>
      <c r="Q1153"/>
      <c r="R1153"/>
      <c r="S1153"/>
      <c r="T1153"/>
    </row>
    <row r="1154" spans="1:20" x14ac:dyDescent="0.25">
      <c r="A1154" s="33"/>
      <c r="B1154" s="4"/>
      <c r="C1154" s="4"/>
      <c r="D1154" s="4"/>
      <c r="E1154" s="4"/>
      <c r="F1154" s="4"/>
      <c r="G1154" s="4"/>
      <c r="H1154" s="4"/>
      <c r="I1154" s="4" t="s">
        <v>49</v>
      </c>
      <c r="J1154" s="4" t="s">
        <v>48</v>
      </c>
      <c r="K1154" s="4"/>
      <c r="L1154" s="4"/>
      <c r="M1154" s="4"/>
      <c r="N1154" s="4"/>
      <c r="O1154" s="46"/>
      <c r="P1154"/>
      <c r="Q1154"/>
      <c r="R1154"/>
      <c r="S1154"/>
      <c r="T1154"/>
    </row>
    <row r="1155" spans="1:20" x14ac:dyDescent="0.25">
      <c r="A1155" s="33"/>
      <c r="B1155" s="4"/>
      <c r="C1155" s="4"/>
      <c r="D1155" s="4"/>
      <c r="E1155" s="4"/>
      <c r="F1155" s="4"/>
      <c r="G1155" s="4"/>
      <c r="H1155" s="4"/>
      <c r="I1155" s="4"/>
      <c r="J1155" s="4"/>
      <c r="K1155" s="4" t="s">
        <v>44</v>
      </c>
      <c r="L1155" s="4" t="s">
        <v>50</v>
      </c>
      <c r="M1155" s="4" t="s">
        <v>45</v>
      </c>
      <c r="N1155" s="4"/>
      <c r="O1155" s="46">
        <v>60568</v>
      </c>
      <c r="P1155"/>
      <c r="Q1155"/>
      <c r="R1155"/>
      <c r="S1155"/>
      <c r="T1155"/>
    </row>
    <row r="1156" spans="1:20" x14ac:dyDescent="0.25">
      <c r="A1156" s="33"/>
      <c r="B1156" s="4"/>
      <c r="C1156" s="4"/>
      <c r="D1156" s="4"/>
      <c r="E1156" s="4"/>
      <c r="F1156" s="4"/>
      <c r="G1156" s="4"/>
      <c r="H1156" s="4"/>
      <c r="I1156" s="4"/>
      <c r="J1156" s="4"/>
      <c r="K1156" s="4" t="s">
        <v>52</v>
      </c>
      <c r="L1156" s="4" t="s">
        <v>50</v>
      </c>
      <c r="M1156" s="4" t="s">
        <v>53</v>
      </c>
      <c r="N1156" s="4"/>
      <c r="O1156" s="46">
        <v>4054</v>
      </c>
      <c r="P1156"/>
      <c r="Q1156"/>
      <c r="R1156"/>
      <c r="S1156"/>
      <c r="T1156"/>
    </row>
    <row r="1157" spans="1:20" x14ac:dyDescent="0.25">
      <c r="A1157" s="33"/>
      <c r="B1157" s="4"/>
      <c r="C1157" s="4"/>
      <c r="D1157" s="4"/>
      <c r="E1157" s="4"/>
      <c r="F1157" s="4"/>
      <c r="G1157" s="4"/>
      <c r="H1157" s="4"/>
      <c r="I1157" s="4"/>
      <c r="J1157" s="4"/>
      <c r="K1157" s="4" t="s">
        <v>54</v>
      </c>
      <c r="L1157" s="4" t="s">
        <v>56</v>
      </c>
      <c r="M1157" s="4" t="s">
        <v>55</v>
      </c>
      <c r="N1157" s="4"/>
      <c r="O1157" s="46">
        <v>64622</v>
      </c>
      <c r="P1157"/>
      <c r="Q1157"/>
      <c r="R1157"/>
      <c r="S1157"/>
      <c r="T1157"/>
    </row>
    <row r="1158" spans="1:20" x14ac:dyDescent="0.25">
      <c r="A1158" s="33"/>
      <c r="B1158" s="4"/>
      <c r="C1158" s="4"/>
      <c r="D1158" s="4"/>
      <c r="E1158" s="4"/>
      <c r="F1158" s="4"/>
      <c r="G1158" s="4"/>
      <c r="H1158" s="4"/>
      <c r="I1158" s="4"/>
      <c r="J1158" s="4"/>
      <c r="K1158" s="4" t="s">
        <v>63</v>
      </c>
      <c r="L1158" s="4" t="s">
        <v>56</v>
      </c>
      <c r="M1158" s="4" t="s">
        <v>64</v>
      </c>
      <c r="N1158" s="4"/>
      <c r="O1158" s="46">
        <v>64622</v>
      </c>
      <c r="P1158"/>
      <c r="Q1158"/>
      <c r="R1158"/>
      <c r="S1158"/>
      <c r="T1158"/>
    </row>
    <row r="1159" spans="1:20" x14ac:dyDescent="0.25">
      <c r="A1159" s="4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6"/>
      <c r="P1159"/>
      <c r="Q1159"/>
      <c r="R1159"/>
      <c r="S1159"/>
      <c r="T1159"/>
    </row>
    <row r="1160" spans="1:20" x14ac:dyDescent="0.25">
      <c r="A1160" s="30"/>
      <c r="B1160" s="4"/>
      <c r="C1160" s="4"/>
      <c r="D1160" s="4"/>
      <c r="E1160" s="4"/>
      <c r="F1160" s="4"/>
      <c r="G1160" s="4"/>
      <c r="H1160" s="4"/>
      <c r="I1160" s="4" t="s">
        <v>68</v>
      </c>
      <c r="J1160" s="4" t="s">
        <v>67</v>
      </c>
      <c r="K1160" s="4"/>
      <c r="L1160" s="4"/>
      <c r="M1160" s="4"/>
      <c r="N1160" s="4"/>
      <c r="O1160" s="46"/>
      <c r="P1160"/>
      <c r="Q1160"/>
      <c r="R1160"/>
      <c r="S1160"/>
      <c r="T1160"/>
    </row>
    <row r="1161" spans="1:20" x14ac:dyDescent="0.25">
      <c r="A1161" s="33"/>
      <c r="B1161" s="4"/>
      <c r="C1161" s="4"/>
      <c r="D1161" s="4"/>
      <c r="E1161" s="4"/>
      <c r="F1161" s="4"/>
      <c r="G1161" s="4"/>
      <c r="H1161" s="4"/>
      <c r="I1161" s="4"/>
      <c r="J1161" s="4"/>
      <c r="K1161" s="4" t="s">
        <v>165</v>
      </c>
      <c r="L1161" s="4" t="s">
        <v>50</v>
      </c>
      <c r="M1161" s="4" t="s">
        <v>166</v>
      </c>
      <c r="N1161" s="4" t="s">
        <v>223</v>
      </c>
      <c r="O1161" s="46">
        <v>31</v>
      </c>
      <c r="P1161"/>
      <c r="Q1161"/>
      <c r="R1161"/>
      <c r="S1161"/>
      <c r="T1161"/>
    </row>
    <row r="1162" spans="1:20" x14ac:dyDescent="0.25">
      <c r="A1162" s="33"/>
      <c r="B1162" s="4"/>
      <c r="C1162" s="4"/>
      <c r="D1162" s="4"/>
      <c r="E1162" s="4"/>
      <c r="F1162" s="4"/>
      <c r="G1162" s="4"/>
      <c r="H1162" s="4"/>
      <c r="I1162" s="4"/>
      <c r="J1162" s="4"/>
      <c r="K1162" s="4" t="s">
        <v>69</v>
      </c>
      <c r="L1162" s="4" t="s">
        <v>56</v>
      </c>
      <c r="M1162" s="4" t="s">
        <v>70</v>
      </c>
      <c r="N1162" s="4"/>
      <c r="O1162" s="46">
        <v>31</v>
      </c>
      <c r="P1162"/>
      <c r="Q1162"/>
      <c r="R1162"/>
      <c r="S1162"/>
      <c r="T1162"/>
    </row>
    <row r="1163" spans="1:20" x14ac:dyDescent="0.25">
      <c r="A1163" s="33"/>
      <c r="B1163" s="4"/>
      <c r="C1163" s="4"/>
      <c r="D1163" s="4"/>
      <c r="E1163" s="4"/>
      <c r="F1163" s="4"/>
      <c r="G1163" s="4"/>
      <c r="H1163" s="4"/>
      <c r="I1163" s="4"/>
      <c r="J1163" s="4"/>
      <c r="K1163" s="4" t="s">
        <v>84</v>
      </c>
      <c r="L1163" s="4" t="s">
        <v>50</v>
      </c>
      <c r="M1163" s="4" t="s">
        <v>85</v>
      </c>
      <c r="N1163" s="4"/>
      <c r="O1163" s="46">
        <v>64592</v>
      </c>
      <c r="P1163"/>
      <c r="Q1163"/>
      <c r="R1163"/>
      <c r="S1163"/>
      <c r="T1163"/>
    </row>
    <row r="1164" spans="1:20" x14ac:dyDescent="0.25">
      <c r="A1164" s="33"/>
      <c r="B1164" s="4"/>
      <c r="C1164" s="4"/>
      <c r="D1164" s="4"/>
      <c r="E1164" s="4"/>
      <c r="F1164" s="4"/>
      <c r="G1164" s="4"/>
      <c r="H1164" s="4"/>
      <c r="I1164" s="4"/>
      <c r="J1164" s="4"/>
      <c r="K1164" s="4" t="s">
        <v>86</v>
      </c>
      <c r="L1164" s="4" t="s">
        <v>56</v>
      </c>
      <c r="M1164" s="4" t="s">
        <v>87</v>
      </c>
      <c r="N1164" s="4"/>
      <c r="O1164" s="46">
        <v>64592</v>
      </c>
      <c r="P1164"/>
      <c r="Q1164"/>
      <c r="R1164"/>
      <c r="S1164"/>
      <c r="T1164"/>
    </row>
    <row r="1165" spans="1:20" x14ac:dyDescent="0.25">
      <c r="A1165" s="33"/>
      <c r="B1165" s="4"/>
      <c r="C1165" s="4"/>
      <c r="D1165" s="4"/>
      <c r="E1165" s="4"/>
      <c r="F1165" s="4"/>
      <c r="G1165" s="4"/>
      <c r="H1165" s="4"/>
      <c r="I1165" s="4"/>
      <c r="J1165" s="4"/>
      <c r="K1165" s="4" t="s">
        <v>88</v>
      </c>
      <c r="L1165" s="4" t="s">
        <v>56</v>
      </c>
      <c r="M1165" s="4" t="s">
        <v>89</v>
      </c>
      <c r="N1165" s="4"/>
      <c r="O1165" s="46">
        <v>64622</v>
      </c>
      <c r="P1165"/>
      <c r="Q1165"/>
      <c r="R1165"/>
      <c r="S1165"/>
      <c r="T1165"/>
    </row>
    <row r="1166" spans="1:20" x14ac:dyDescent="0.25">
      <c r="A1166" s="4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6"/>
      <c r="P1166"/>
      <c r="Q1166"/>
      <c r="R1166"/>
      <c r="S1166"/>
      <c r="T1166"/>
    </row>
    <row r="1167" spans="1:20" x14ac:dyDescent="0.25">
      <c r="A1167" s="30"/>
      <c r="B1167" s="4"/>
      <c r="C1167" s="4"/>
      <c r="D1167" s="4"/>
      <c r="E1167" s="4"/>
      <c r="F1167" s="4"/>
      <c r="G1167" s="4"/>
      <c r="H1167" s="4"/>
      <c r="I1167" s="4" t="s">
        <v>93</v>
      </c>
      <c r="J1167" s="4" t="s">
        <v>92</v>
      </c>
      <c r="K1167" s="4"/>
      <c r="L1167" s="4"/>
      <c r="M1167" s="4"/>
      <c r="N1167" s="4"/>
      <c r="O1167" s="46"/>
      <c r="P1167"/>
      <c r="Q1167"/>
      <c r="R1167"/>
      <c r="S1167"/>
      <c r="T1167"/>
    </row>
    <row r="1168" spans="1:20" x14ac:dyDescent="0.25">
      <c r="A1168" s="33"/>
      <c r="B1168" s="4"/>
      <c r="C1168" s="4"/>
      <c r="D1168" s="4"/>
      <c r="E1168" s="4"/>
      <c r="F1168" s="4"/>
      <c r="G1168" s="4"/>
      <c r="H1168" s="4"/>
      <c r="I1168" s="4"/>
      <c r="J1168" s="4"/>
      <c r="K1168" s="4" t="s">
        <v>90</v>
      </c>
      <c r="L1168" s="4" t="s">
        <v>50</v>
      </c>
      <c r="M1168" s="4" t="s">
        <v>91</v>
      </c>
      <c r="N1168" s="4"/>
      <c r="O1168" s="46">
        <v>24727</v>
      </c>
      <c r="P1168"/>
      <c r="Q1168"/>
      <c r="R1168"/>
      <c r="S1168"/>
      <c r="T1168"/>
    </row>
    <row r="1169" spans="1:20" x14ac:dyDescent="0.25">
      <c r="A1169" s="33"/>
      <c r="B1169" s="4"/>
      <c r="C1169" s="4"/>
      <c r="D1169" s="4"/>
      <c r="E1169" s="4"/>
      <c r="F1169" s="4"/>
      <c r="G1169" s="4"/>
      <c r="H1169" s="4"/>
      <c r="I1169" s="4"/>
      <c r="J1169" s="4"/>
      <c r="K1169" s="4" t="s">
        <v>145</v>
      </c>
      <c r="L1169" s="4" t="s">
        <v>50</v>
      </c>
      <c r="M1169" s="4" t="s">
        <v>146</v>
      </c>
      <c r="N1169" s="4"/>
      <c r="O1169" s="46">
        <v>31</v>
      </c>
      <c r="P1169"/>
      <c r="Q1169"/>
      <c r="R1169"/>
      <c r="S1169"/>
      <c r="T1169"/>
    </row>
    <row r="1170" spans="1:20" x14ac:dyDescent="0.25">
      <c r="A1170" s="33"/>
      <c r="B1170" s="4"/>
      <c r="C1170" s="4"/>
      <c r="D1170" s="4"/>
      <c r="E1170" s="4"/>
      <c r="F1170" s="4"/>
      <c r="G1170" s="4"/>
      <c r="H1170" s="4"/>
      <c r="I1170" s="4"/>
      <c r="J1170" s="4"/>
      <c r="K1170" s="4" t="s">
        <v>96</v>
      </c>
      <c r="L1170" s="4" t="s">
        <v>56</v>
      </c>
      <c r="M1170" s="4" t="s">
        <v>97</v>
      </c>
      <c r="N1170" s="4"/>
      <c r="O1170" s="46">
        <v>-8122</v>
      </c>
      <c r="P1170"/>
      <c r="Q1170"/>
      <c r="R1170"/>
      <c r="S1170"/>
      <c r="T1170"/>
    </row>
    <row r="1171" spans="1:20" x14ac:dyDescent="0.25">
      <c r="A1171" s="33"/>
      <c r="B1171" s="4"/>
      <c r="C1171" s="4"/>
      <c r="D1171" s="4"/>
      <c r="E1171" s="4"/>
      <c r="F1171" s="4"/>
      <c r="G1171" s="4"/>
      <c r="H1171" s="4"/>
      <c r="I1171" s="4"/>
      <c r="J1171" s="4"/>
      <c r="K1171" s="4" t="s">
        <v>147</v>
      </c>
      <c r="L1171" s="4" t="s">
        <v>50</v>
      </c>
      <c r="M1171" s="4" t="s">
        <v>148</v>
      </c>
      <c r="N1171" s="4"/>
      <c r="O1171" s="46">
        <v>-4054</v>
      </c>
      <c r="P1171"/>
      <c r="Q1171"/>
      <c r="R1171"/>
      <c r="S1171"/>
      <c r="T1171"/>
    </row>
    <row r="1172" spans="1:20" x14ac:dyDescent="0.25">
      <c r="A1172" s="33"/>
      <c r="B1172" s="4"/>
      <c r="C1172" s="4"/>
      <c r="D1172" s="4"/>
      <c r="E1172" s="4"/>
      <c r="F1172" s="4"/>
      <c r="G1172" s="4"/>
      <c r="H1172" s="4"/>
      <c r="I1172" s="4"/>
      <c r="J1172" s="4"/>
      <c r="K1172" s="4" t="s">
        <v>100</v>
      </c>
      <c r="L1172" s="4" t="s">
        <v>50</v>
      </c>
      <c r="M1172" s="4" t="s">
        <v>101</v>
      </c>
      <c r="N1172" s="4"/>
      <c r="O1172" s="46">
        <v>12581</v>
      </c>
      <c r="P1172"/>
      <c r="Q1172"/>
      <c r="R1172"/>
      <c r="S1172"/>
      <c r="T1172"/>
    </row>
    <row r="1173" spans="1:20" x14ac:dyDescent="0.25">
      <c r="A1173" s="33"/>
      <c r="B1173" s="4"/>
      <c r="C1173" s="4"/>
      <c r="D1173" s="4"/>
      <c r="E1173" s="4"/>
      <c r="F1173" s="4"/>
      <c r="G1173" s="4"/>
      <c r="H1173" s="4"/>
      <c r="I1173" s="4"/>
      <c r="J1173" s="4"/>
      <c r="K1173" s="4" t="s">
        <v>102</v>
      </c>
      <c r="L1173" s="4" t="s">
        <v>56</v>
      </c>
      <c r="M1173" s="4" t="s">
        <v>103</v>
      </c>
      <c r="N1173" s="4"/>
      <c r="O1173" s="46">
        <v>24727</v>
      </c>
      <c r="P1173"/>
      <c r="Q1173"/>
      <c r="R1173"/>
      <c r="S1173"/>
      <c r="T1173"/>
    </row>
    <row r="1174" spans="1:20" x14ac:dyDescent="0.25">
      <c r="A1174" s="33"/>
      <c r="B1174" s="4"/>
      <c r="C1174" s="4"/>
      <c r="D1174" s="4"/>
      <c r="E1174" s="4"/>
      <c r="F1174" s="4"/>
      <c r="G1174" s="4"/>
      <c r="H1174" s="4"/>
      <c r="I1174" s="4"/>
      <c r="J1174" s="4"/>
      <c r="K1174" s="4" t="s">
        <v>104</v>
      </c>
      <c r="L1174" s="4" t="s">
        <v>56</v>
      </c>
      <c r="M1174" s="4" t="s">
        <v>105</v>
      </c>
      <c r="N1174" s="4"/>
      <c r="O1174" s="46">
        <v>12581</v>
      </c>
      <c r="P1174"/>
      <c r="Q1174"/>
      <c r="R1174"/>
      <c r="S1174"/>
      <c r="T1174"/>
    </row>
    <row r="1175" spans="1:20" x14ac:dyDescent="0.25">
      <c r="A1175" s="4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6"/>
      <c r="P1175"/>
      <c r="Q1175"/>
      <c r="R1175"/>
      <c r="S1175"/>
      <c r="T1175"/>
    </row>
    <row r="1176" spans="1:20" x14ac:dyDescent="0.25">
      <c r="A1176" s="30"/>
      <c r="B1176" s="4"/>
      <c r="C1176" s="4"/>
      <c r="D1176" s="4"/>
      <c r="E1176" s="4"/>
      <c r="F1176" s="4"/>
      <c r="G1176" s="4"/>
      <c r="H1176" s="4"/>
      <c r="I1176" s="4" t="s">
        <v>109</v>
      </c>
      <c r="J1176" s="4" t="s">
        <v>108</v>
      </c>
      <c r="K1176" s="4"/>
      <c r="L1176" s="4"/>
      <c r="M1176" s="4"/>
      <c r="N1176" s="4"/>
      <c r="O1176" s="46"/>
      <c r="P1176"/>
      <c r="Q1176"/>
      <c r="R1176"/>
      <c r="S1176"/>
      <c r="T1176"/>
    </row>
    <row r="1177" spans="1:20" x14ac:dyDescent="0.25">
      <c r="A1177" s="33"/>
      <c r="B1177" s="4"/>
      <c r="C1177" s="4"/>
      <c r="D1177" s="4"/>
      <c r="E1177" s="4"/>
      <c r="F1177" s="4"/>
      <c r="G1177" s="4"/>
      <c r="H1177" s="4"/>
      <c r="I1177" s="4"/>
      <c r="J1177" s="4"/>
      <c r="K1177" s="4" t="s">
        <v>112</v>
      </c>
      <c r="L1177" s="4" t="s">
        <v>50</v>
      </c>
      <c r="M1177" s="4" t="s">
        <v>113</v>
      </c>
      <c r="N1177" s="4"/>
      <c r="O1177" s="46">
        <v>8122</v>
      </c>
      <c r="P1177"/>
      <c r="Q1177"/>
      <c r="R1177"/>
      <c r="S1177"/>
      <c r="T1177"/>
    </row>
    <row r="1178" spans="1:20" x14ac:dyDescent="0.25">
      <c r="A1178" s="33"/>
      <c r="B1178" s="4"/>
      <c r="C1178" s="4"/>
      <c r="D1178" s="4"/>
      <c r="E1178" s="4"/>
      <c r="F1178" s="4"/>
      <c r="G1178" s="4"/>
      <c r="H1178" s="4"/>
      <c r="I1178" s="4"/>
      <c r="J1178" s="4"/>
      <c r="K1178" s="4" t="s">
        <v>114</v>
      </c>
      <c r="L1178" s="4" t="s">
        <v>56</v>
      </c>
      <c r="M1178" s="4" t="s">
        <v>115</v>
      </c>
      <c r="N1178" s="4"/>
      <c r="O1178" s="46">
        <v>8122</v>
      </c>
      <c r="P1178"/>
      <c r="Q1178"/>
      <c r="R1178"/>
      <c r="S1178"/>
      <c r="T1178"/>
    </row>
    <row r="1179" spans="1:20" x14ac:dyDescent="0.25">
      <c r="A1179" s="33"/>
      <c r="B1179" s="4"/>
      <c r="C1179" s="4"/>
      <c r="D1179" s="4"/>
      <c r="E1179" s="4"/>
      <c r="F1179" s="4"/>
      <c r="G1179" s="4"/>
      <c r="H1179" s="4"/>
      <c r="I1179" s="4"/>
      <c r="J1179" s="4"/>
      <c r="K1179" s="4" t="s">
        <v>122</v>
      </c>
      <c r="L1179" s="4" t="s">
        <v>56</v>
      </c>
      <c r="M1179" s="4" t="s">
        <v>123</v>
      </c>
      <c r="N1179" s="4"/>
      <c r="O1179" s="46">
        <v>8122</v>
      </c>
      <c r="P1179"/>
      <c r="Q1179"/>
      <c r="R1179"/>
      <c r="S1179"/>
      <c r="T1179"/>
    </row>
    <row r="1180" spans="1:20" x14ac:dyDescent="0.25">
      <c r="A1180" s="33"/>
      <c r="B1180" s="4"/>
      <c r="C1180" s="4"/>
      <c r="D1180" s="4"/>
      <c r="E1180" s="4"/>
      <c r="F1180" s="4"/>
      <c r="G1180" s="4"/>
      <c r="H1180" s="4"/>
      <c r="I1180" s="4"/>
      <c r="J1180" s="4"/>
      <c r="K1180" s="4" t="s">
        <v>124</v>
      </c>
      <c r="L1180" s="4" t="s">
        <v>56</v>
      </c>
      <c r="M1180" s="4" t="s">
        <v>125</v>
      </c>
      <c r="N1180" s="4"/>
      <c r="O1180" s="46">
        <v>8122</v>
      </c>
      <c r="P1180"/>
      <c r="Q1180"/>
      <c r="R1180"/>
      <c r="S1180"/>
      <c r="T1180"/>
    </row>
    <row r="1181" spans="1:20" x14ac:dyDescent="0.25">
      <c r="A1181" s="4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6"/>
      <c r="P1181"/>
      <c r="Q1181"/>
      <c r="R1181"/>
      <c r="S1181"/>
      <c r="T1181"/>
    </row>
    <row r="1182" spans="1:20" x14ac:dyDescent="0.25">
      <c r="A1182" s="30"/>
      <c r="B1182" s="4"/>
      <c r="C1182" s="4" t="s">
        <v>224</v>
      </c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6"/>
      <c r="P1182"/>
      <c r="Q1182"/>
      <c r="R1182"/>
      <c r="S1182"/>
      <c r="T1182"/>
    </row>
    <row r="1183" spans="1:20" x14ac:dyDescent="0.25">
      <c r="A1183" s="33"/>
      <c r="B1183" s="4"/>
      <c r="C1183" s="4"/>
      <c r="D1183" s="4" t="s">
        <v>225</v>
      </c>
      <c r="E1183" s="4" t="s">
        <v>41</v>
      </c>
      <c r="F1183" s="4"/>
      <c r="G1183" s="4" t="s">
        <v>227</v>
      </c>
      <c r="H1183" s="4"/>
      <c r="I1183" s="4"/>
      <c r="J1183" s="4"/>
      <c r="K1183" s="4"/>
      <c r="L1183" s="4"/>
      <c r="M1183" s="4"/>
      <c r="N1183" s="4"/>
      <c r="O1183" s="46"/>
      <c r="P1183"/>
      <c r="Q1183"/>
      <c r="R1183"/>
      <c r="S1183"/>
      <c r="T1183"/>
    </row>
    <row r="1184" spans="1:20" x14ac:dyDescent="0.25">
      <c r="A1184" s="33"/>
      <c r="B1184" s="4"/>
      <c r="C1184" s="4"/>
      <c r="D1184" s="4"/>
      <c r="E1184" s="4"/>
      <c r="F1184" s="4"/>
      <c r="G1184" s="4"/>
      <c r="H1184" s="4" t="s">
        <v>196</v>
      </c>
      <c r="I1184" s="4"/>
      <c r="J1184" s="4"/>
      <c r="K1184" s="4"/>
      <c r="L1184" s="4"/>
      <c r="M1184" s="4"/>
      <c r="N1184" s="4"/>
      <c r="O1184" s="46"/>
      <c r="P1184"/>
      <c r="Q1184"/>
      <c r="R1184"/>
      <c r="S1184"/>
      <c r="T1184"/>
    </row>
    <row r="1185" spans="1:20" x14ac:dyDescent="0.25">
      <c r="A1185" s="33"/>
      <c r="B1185" s="4"/>
      <c r="C1185" s="4"/>
      <c r="D1185" s="4"/>
      <c r="E1185" s="4"/>
      <c r="F1185" s="4"/>
      <c r="G1185" s="4"/>
      <c r="H1185" s="4"/>
      <c r="I1185" s="4" t="s">
        <v>49</v>
      </c>
      <c r="J1185" s="4" t="s">
        <v>48</v>
      </c>
      <c r="K1185" s="4"/>
      <c r="L1185" s="4"/>
      <c r="M1185" s="4"/>
      <c r="N1185" s="4"/>
      <c r="O1185" s="46"/>
      <c r="P1185"/>
      <c r="Q1185"/>
      <c r="R1185"/>
      <c r="S1185"/>
      <c r="T1185"/>
    </row>
    <row r="1186" spans="1:20" x14ac:dyDescent="0.25">
      <c r="A1186" s="33"/>
      <c r="B1186" s="4"/>
      <c r="C1186" s="4"/>
      <c r="D1186" s="4"/>
      <c r="E1186" s="4"/>
      <c r="F1186" s="4"/>
      <c r="G1186" s="4"/>
      <c r="H1186" s="4"/>
      <c r="I1186" s="4"/>
      <c r="J1186" s="4"/>
      <c r="K1186" s="4" t="s">
        <v>44</v>
      </c>
      <c r="L1186" s="4" t="s">
        <v>50</v>
      </c>
      <c r="M1186" s="4" t="s">
        <v>45</v>
      </c>
      <c r="N1186" s="4"/>
      <c r="O1186" s="46">
        <v>24225</v>
      </c>
      <c r="P1186"/>
      <c r="Q1186"/>
      <c r="R1186"/>
      <c r="S1186"/>
      <c r="T1186"/>
    </row>
    <row r="1187" spans="1:20" x14ac:dyDescent="0.25">
      <c r="A1187" s="33"/>
      <c r="B1187" s="4"/>
      <c r="C1187" s="4"/>
      <c r="D1187" s="4"/>
      <c r="E1187" s="4"/>
      <c r="F1187" s="4"/>
      <c r="G1187" s="4"/>
      <c r="H1187" s="4"/>
      <c r="I1187" s="4"/>
      <c r="J1187" s="4"/>
      <c r="K1187" s="4" t="s">
        <v>52</v>
      </c>
      <c r="L1187" s="4" t="s">
        <v>50</v>
      </c>
      <c r="M1187" s="4" t="s">
        <v>53</v>
      </c>
      <c r="N1187" s="4"/>
      <c r="O1187" s="46">
        <v>3279</v>
      </c>
      <c r="P1187"/>
      <c r="Q1187"/>
      <c r="R1187"/>
      <c r="S1187"/>
      <c r="T1187"/>
    </row>
    <row r="1188" spans="1:20" x14ac:dyDescent="0.25">
      <c r="A1188" s="33"/>
      <c r="B1188" s="4"/>
      <c r="C1188" s="4"/>
      <c r="D1188" s="4"/>
      <c r="E1188" s="4"/>
      <c r="F1188" s="4"/>
      <c r="G1188" s="4"/>
      <c r="H1188" s="4"/>
      <c r="I1188" s="4"/>
      <c r="J1188" s="4"/>
      <c r="K1188" s="4" t="s">
        <v>228</v>
      </c>
      <c r="L1188" s="4" t="s">
        <v>50</v>
      </c>
      <c r="M1188" s="4" t="s">
        <v>229</v>
      </c>
      <c r="N1188" s="4"/>
      <c r="O1188" s="46">
        <v>-35425</v>
      </c>
      <c r="P1188"/>
      <c r="Q1188"/>
      <c r="R1188"/>
      <c r="S1188"/>
      <c r="T1188"/>
    </row>
    <row r="1189" spans="1:20" x14ac:dyDescent="0.25">
      <c r="A1189" s="33"/>
      <c r="B1189" s="4"/>
      <c r="C1189" s="4"/>
      <c r="D1189" s="4"/>
      <c r="E1189" s="4"/>
      <c r="F1189" s="4"/>
      <c r="G1189" s="4"/>
      <c r="H1189" s="4"/>
      <c r="I1189" s="4"/>
      <c r="J1189" s="4"/>
      <c r="K1189" s="4" t="s">
        <v>54</v>
      </c>
      <c r="L1189" s="4" t="s">
        <v>56</v>
      </c>
      <c r="M1189" s="4" t="s">
        <v>55</v>
      </c>
      <c r="N1189" s="4"/>
      <c r="O1189" s="46">
        <v>-7922</v>
      </c>
      <c r="P1189"/>
      <c r="Q1189"/>
      <c r="R1189"/>
      <c r="S1189"/>
      <c r="T1189"/>
    </row>
    <row r="1190" spans="1:20" x14ac:dyDescent="0.25">
      <c r="A1190" s="33"/>
      <c r="B1190" s="4"/>
      <c r="C1190" s="4"/>
      <c r="D1190" s="4"/>
      <c r="E1190" s="4"/>
      <c r="F1190" s="4"/>
      <c r="G1190" s="4"/>
      <c r="H1190" s="4"/>
      <c r="I1190" s="4"/>
      <c r="J1190" s="4"/>
      <c r="K1190" s="4" t="s">
        <v>230</v>
      </c>
      <c r="L1190" s="4" t="s">
        <v>50</v>
      </c>
      <c r="M1190" s="4" t="s">
        <v>231</v>
      </c>
      <c r="N1190" s="4"/>
      <c r="O1190" s="46">
        <v>38893</v>
      </c>
      <c r="P1190"/>
      <c r="Q1190"/>
      <c r="R1190"/>
      <c r="S1190"/>
      <c r="T1190"/>
    </row>
    <row r="1191" spans="1:20" x14ac:dyDescent="0.25">
      <c r="A1191" s="33"/>
      <c r="B1191" s="4"/>
      <c r="C1191" s="4"/>
      <c r="D1191" s="4"/>
      <c r="E1191" s="4"/>
      <c r="F1191" s="4"/>
      <c r="G1191" s="4"/>
      <c r="H1191" s="4"/>
      <c r="I1191" s="4"/>
      <c r="J1191" s="4"/>
      <c r="K1191" s="4" t="s">
        <v>232</v>
      </c>
      <c r="L1191" s="4" t="s">
        <v>56</v>
      </c>
      <c r="M1191" s="4" t="s">
        <v>233</v>
      </c>
      <c r="N1191" s="4"/>
      <c r="O1191" s="46">
        <v>38893</v>
      </c>
      <c r="P1191"/>
      <c r="Q1191"/>
      <c r="R1191"/>
      <c r="S1191"/>
      <c r="T1191"/>
    </row>
    <row r="1192" spans="1:20" x14ac:dyDescent="0.25">
      <c r="A1192" s="33"/>
      <c r="B1192" s="4"/>
      <c r="C1192" s="4"/>
      <c r="D1192" s="4"/>
      <c r="E1192" s="4"/>
      <c r="F1192" s="4"/>
      <c r="G1192" s="4"/>
      <c r="H1192" s="4"/>
      <c r="I1192" s="4"/>
      <c r="J1192" s="4"/>
      <c r="K1192" s="4" t="s">
        <v>234</v>
      </c>
      <c r="L1192" s="4" t="s">
        <v>50</v>
      </c>
      <c r="M1192" s="4" t="s">
        <v>235</v>
      </c>
      <c r="N1192" s="4"/>
      <c r="O1192" s="46">
        <v>27206</v>
      </c>
      <c r="P1192"/>
      <c r="Q1192"/>
      <c r="R1192"/>
      <c r="S1192"/>
      <c r="T1192"/>
    </row>
    <row r="1193" spans="1:20" x14ac:dyDescent="0.25">
      <c r="A1193" s="33"/>
      <c r="B1193" s="4"/>
      <c r="C1193" s="4"/>
      <c r="D1193" s="4"/>
      <c r="E1193" s="4"/>
      <c r="F1193" s="4"/>
      <c r="G1193" s="4"/>
      <c r="H1193" s="4"/>
      <c r="I1193" s="4"/>
      <c r="J1193" s="4"/>
      <c r="K1193" s="4" t="s">
        <v>236</v>
      </c>
      <c r="L1193" s="4" t="s">
        <v>50</v>
      </c>
      <c r="M1193" s="4" t="s">
        <v>237</v>
      </c>
      <c r="N1193" s="4"/>
      <c r="O1193" s="46">
        <v>5002</v>
      </c>
      <c r="P1193"/>
      <c r="Q1193"/>
      <c r="R1193"/>
      <c r="S1193"/>
      <c r="T1193"/>
    </row>
    <row r="1194" spans="1:20" x14ac:dyDescent="0.25">
      <c r="A1194" s="33"/>
      <c r="B1194" s="4"/>
      <c r="C1194" s="4"/>
      <c r="D1194" s="4"/>
      <c r="E1194" s="4"/>
      <c r="F1194" s="4"/>
      <c r="G1194" s="4"/>
      <c r="H1194" s="4"/>
      <c r="I1194" s="4"/>
      <c r="J1194" s="4"/>
      <c r="K1194" s="4" t="s">
        <v>238</v>
      </c>
      <c r="L1194" s="4" t="s">
        <v>50</v>
      </c>
      <c r="M1194" s="4" t="s">
        <v>239</v>
      </c>
      <c r="N1194" s="4"/>
      <c r="O1194" s="46">
        <v>-18344</v>
      </c>
      <c r="P1194"/>
      <c r="Q1194"/>
      <c r="R1194"/>
      <c r="S1194"/>
      <c r="T1194"/>
    </row>
    <row r="1195" spans="1:20" x14ac:dyDescent="0.25">
      <c r="A1195" s="33"/>
      <c r="B1195" s="4"/>
      <c r="C1195" s="4"/>
      <c r="D1195" s="4"/>
      <c r="E1195" s="4"/>
      <c r="F1195" s="4"/>
      <c r="G1195" s="4"/>
      <c r="H1195" s="4"/>
      <c r="I1195" s="4"/>
      <c r="J1195" s="4"/>
      <c r="K1195" s="4" t="s">
        <v>294</v>
      </c>
      <c r="L1195" s="4" t="s">
        <v>50</v>
      </c>
      <c r="M1195" s="4" t="s">
        <v>295</v>
      </c>
      <c r="N1195" s="4"/>
      <c r="O1195" s="46">
        <v>6480</v>
      </c>
      <c r="P1195"/>
      <c r="Q1195"/>
      <c r="R1195"/>
      <c r="S1195"/>
      <c r="T1195"/>
    </row>
    <row r="1196" spans="1:20" x14ac:dyDescent="0.25">
      <c r="A1196" s="33"/>
      <c r="B1196" s="4"/>
      <c r="C1196" s="4"/>
      <c r="D1196" s="4"/>
      <c r="E1196" s="4"/>
      <c r="F1196" s="4"/>
      <c r="G1196" s="4"/>
      <c r="H1196" s="4"/>
      <c r="I1196" s="4"/>
      <c r="J1196" s="4"/>
      <c r="K1196" s="4" t="s">
        <v>240</v>
      </c>
      <c r="L1196" s="4" t="s">
        <v>56</v>
      </c>
      <c r="M1196" s="4" t="s">
        <v>241</v>
      </c>
      <c r="N1196" s="4"/>
      <c r="O1196" s="46">
        <v>20344</v>
      </c>
      <c r="P1196"/>
      <c r="Q1196"/>
      <c r="R1196"/>
      <c r="S1196"/>
      <c r="T1196"/>
    </row>
    <row r="1197" spans="1:20" x14ac:dyDescent="0.25">
      <c r="A1197" s="33"/>
      <c r="B1197" s="4"/>
      <c r="C1197" s="4"/>
      <c r="D1197" s="4"/>
      <c r="E1197" s="4"/>
      <c r="F1197" s="4"/>
      <c r="G1197" s="4"/>
      <c r="H1197" s="4"/>
      <c r="I1197" s="4"/>
      <c r="J1197" s="4"/>
      <c r="K1197" s="4" t="s">
        <v>61</v>
      </c>
      <c r="L1197" s="4" t="s">
        <v>56</v>
      </c>
      <c r="M1197" s="4" t="s">
        <v>62</v>
      </c>
      <c r="N1197" s="4"/>
      <c r="O1197" s="46">
        <v>59238</v>
      </c>
      <c r="P1197"/>
      <c r="Q1197"/>
      <c r="R1197"/>
      <c r="S1197"/>
      <c r="T1197"/>
    </row>
    <row r="1198" spans="1:20" x14ac:dyDescent="0.25">
      <c r="A1198" s="33"/>
      <c r="B1198" s="4"/>
      <c r="C1198" s="4"/>
      <c r="D1198" s="4"/>
      <c r="E1198" s="4"/>
      <c r="F1198" s="4"/>
      <c r="G1198" s="4"/>
      <c r="H1198" s="4"/>
      <c r="I1198" s="4"/>
      <c r="J1198" s="4"/>
      <c r="K1198" s="4" t="s">
        <v>63</v>
      </c>
      <c r="L1198" s="4" t="s">
        <v>56</v>
      </c>
      <c r="M1198" s="4" t="s">
        <v>64</v>
      </c>
      <c r="N1198" s="4"/>
      <c r="O1198" s="46">
        <v>51316</v>
      </c>
      <c r="P1198"/>
      <c r="Q1198"/>
      <c r="R1198"/>
      <c r="S1198"/>
      <c r="T1198"/>
    </row>
    <row r="1199" spans="1:20" x14ac:dyDescent="0.25">
      <c r="A1199" s="4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6"/>
      <c r="P1199"/>
      <c r="Q1199"/>
      <c r="R1199"/>
      <c r="S1199"/>
      <c r="T1199"/>
    </row>
    <row r="1200" spans="1:20" x14ac:dyDescent="0.25">
      <c r="A1200" s="30"/>
      <c r="B1200" s="4"/>
      <c r="C1200" s="4"/>
      <c r="D1200" s="4"/>
      <c r="E1200" s="4"/>
      <c r="F1200" s="4"/>
      <c r="G1200" s="4"/>
      <c r="H1200" s="4"/>
      <c r="I1200" s="4" t="s">
        <v>68</v>
      </c>
      <c r="J1200" s="4" t="s">
        <v>67</v>
      </c>
      <c r="K1200" s="4"/>
      <c r="L1200" s="4"/>
      <c r="M1200" s="4"/>
      <c r="N1200" s="4"/>
      <c r="O1200" s="46"/>
      <c r="P1200"/>
      <c r="Q1200"/>
      <c r="R1200"/>
      <c r="S1200"/>
      <c r="T1200"/>
    </row>
    <row r="1201" spans="1:20" x14ac:dyDescent="0.25">
      <c r="A1201" s="33"/>
      <c r="B1201" s="4"/>
      <c r="C1201" s="4"/>
      <c r="D1201" s="4"/>
      <c r="E1201" s="4"/>
      <c r="F1201" s="4"/>
      <c r="G1201" s="4"/>
      <c r="H1201" s="4"/>
      <c r="I1201" s="4"/>
      <c r="J1201" s="4"/>
      <c r="K1201" s="4" t="s">
        <v>65</v>
      </c>
      <c r="L1201" s="4" t="s">
        <v>50</v>
      </c>
      <c r="M1201" s="4" t="s">
        <v>66</v>
      </c>
      <c r="N1201" s="4"/>
      <c r="O1201" s="46">
        <v>24606</v>
      </c>
      <c r="P1201"/>
      <c r="Q1201"/>
      <c r="R1201"/>
      <c r="S1201"/>
      <c r="T1201"/>
    </row>
    <row r="1202" spans="1:20" x14ac:dyDescent="0.25">
      <c r="A1202" s="33"/>
      <c r="B1202" s="4"/>
      <c r="C1202" s="4"/>
      <c r="D1202" s="4"/>
      <c r="E1202" s="4"/>
      <c r="F1202" s="4"/>
      <c r="G1202" s="4"/>
      <c r="H1202" s="4"/>
      <c r="I1202" s="4"/>
      <c r="J1202" s="4"/>
      <c r="K1202" s="4" t="s">
        <v>165</v>
      </c>
      <c r="L1202" s="4" t="s">
        <v>50</v>
      </c>
      <c r="M1202" s="4" t="s">
        <v>166</v>
      </c>
      <c r="N1202" s="4" t="s">
        <v>242</v>
      </c>
      <c r="O1202" s="46">
        <v>-436</v>
      </c>
      <c r="P1202"/>
      <c r="Q1202"/>
      <c r="R1202"/>
      <c r="S1202"/>
      <c r="T1202"/>
    </row>
    <row r="1203" spans="1:20" x14ac:dyDescent="0.25">
      <c r="A1203" s="33"/>
      <c r="B1203" s="4"/>
      <c r="C1203" s="4"/>
      <c r="D1203" s="4"/>
      <c r="E1203" s="4"/>
      <c r="F1203" s="4"/>
      <c r="G1203" s="4"/>
      <c r="H1203" s="4"/>
      <c r="I1203" s="4"/>
      <c r="J1203" s="4"/>
      <c r="K1203" s="4" t="s">
        <v>165</v>
      </c>
      <c r="L1203" s="4" t="s">
        <v>50</v>
      </c>
      <c r="M1203" s="4"/>
      <c r="N1203" s="4" t="s">
        <v>243</v>
      </c>
      <c r="O1203" s="46">
        <v>2927</v>
      </c>
      <c r="P1203"/>
      <c r="Q1203"/>
      <c r="R1203"/>
      <c r="S1203"/>
      <c r="T1203"/>
    </row>
    <row r="1204" spans="1:20" x14ac:dyDescent="0.25">
      <c r="A1204" s="33"/>
      <c r="B1204" s="4"/>
      <c r="C1204" s="4"/>
      <c r="D1204" s="4"/>
      <c r="E1204" s="4"/>
      <c r="F1204" s="4"/>
      <c r="G1204" s="4"/>
      <c r="H1204" s="4"/>
      <c r="I1204" s="4"/>
      <c r="J1204" s="4"/>
      <c r="K1204" s="4" t="s">
        <v>165</v>
      </c>
      <c r="L1204" s="4" t="s">
        <v>50</v>
      </c>
      <c r="M1204" s="4"/>
      <c r="N1204" s="4" t="s">
        <v>244</v>
      </c>
      <c r="O1204" s="46">
        <v>5072</v>
      </c>
      <c r="P1204"/>
      <c r="Q1204"/>
      <c r="R1204"/>
      <c r="S1204"/>
      <c r="T1204"/>
    </row>
    <row r="1205" spans="1:20" x14ac:dyDescent="0.25">
      <c r="A1205" s="33"/>
      <c r="B1205" s="4"/>
      <c r="C1205" s="4"/>
      <c r="D1205" s="4"/>
      <c r="E1205" s="4"/>
      <c r="F1205" s="4"/>
      <c r="G1205" s="4"/>
      <c r="H1205" s="4"/>
      <c r="I1205" s="4"/>
      <c r="J1205" s="4"/>
      <c r="K1205" s="4" t="s">
        <v>165</v>
      </c>
      <c r="L1205" s="4" t="s">
        <v>50</v>
      </c>
      <c r="M1205" s="4"/>
      <c r="N1205" s="4" t="s">
        <v>292</v>
      </c>
      <c r="O1205" s="46">
        <v>18000</v>
      </c>
      <c r="P1205"/>
      <c r="Q1205"/>
      <c r="R1205"/>
      <c r="S1205"/>
      <c r="T1205"/>
    </row>
    <row r="1206" spans="1:20" x14ac:dyDescent="0.25">
      <c r="A1206" s="33"/>
      <c r="B1206" s="4"/>
      <c r="C1206" s="4"/>
      <c r="D1206" s="4"/>
      <c r="E1206" s="4"/>
      <c r="F1206" s="4"/>
      <c r="G1206" s="4"/>
      <c r="H1206" s="4"/>
      <c r="I1206" s="4"/>
      <c r="J1206" s="4"/>
      <c r="K1206" s="4" t="s">
        <v>69</v>
      </c>
      <c r="L1206" s="4" t="s">
        <v>56</v>
      </c>
      <c r="M1206" s="4" t="s">
        <v>70</v>
      </c>
      <c r="N1206" s="4"/>
      <c r="O1206" s="46">
        <v>50169</v>
      </c>
      <c r="P1206"/>
      <c r="Q1206"/>
      <c r="R1206"/>
      <c r="S1206"/>
      <c r="T1206"/>
    </row>
    <row r="1207" spans="1:20" x14ac:dyDescent="0.25">
      <c r="A1207" s="33"/>
      <c r="B1207" s="4"/>
      <c r="C1207" s="4"/>
      <c r="D1207" s="4"/>
      <c r="E1207" s="4"/>
      <c r="F1207" s="4"/>
      <c r="G1207" s="4"/>
      <c r="H1207" s="4"/>
      <c r="I1207" s="4"/>
      <c r="J1207" s="4"/>
      <c r="K1207" s="4" t="s">
        <v>82</v>
      </c>
      <c r="L1207" s="4" t="s">
        <v>50</v>
      </c>
      <c r="M1207" s="4" t="s">
        <v>83</v>
      </c>
      <c r="N1207" s="4"/>
      <c r="O1207" s="46">
        <v>1075</v>
      </c>
      <c r="P1207"/>
      <c r="Q1207"/>
      <c r="R1207"/>
      <c r="S1207"/>
      <c r="T1207"/>
    </row>
    <row r="1208" spans="1:20" x14ac:dyDescent="0.25">
      <c r="A1208" s="33"/>
      <c r="B1208" s="4"/>
      <c r="C1208" s="4"/>
      <c r="D1208" s="4"/>
      <c r="E1208" s="4"/>
      <c r="F1208" s="4"/>
      <c r="G1208" s="4"/>
      <c r="H1208" s="4"/>
      <c r="I1208" s="4"/>
      <c r="J1208" s="4"/>
      <c r="K1208" s="4" t="s">
        <v>86</v>
      </c>
      <c r="L1208" s="4" t="s">
        <v>56</v>
      </c>
      <c r="M1208" s="4" t="s">
        <v>87</v>
      </c>
      <c r="N1208" s="4"/>
      <c r="O1208" s="46">
        <v>1075</v>
      </c>
      <c r="P1208"/>
      <c r="Q1208"/>
      <c r="R1208"/>
      <c r="S1208"/>
      <c r="T1208"/>
    </row>
    <row r="1209" spans="1:20" x14ac:dyDescent="0.25">
      <c r="A1209" s="33"/>
      <c r="B1209" s="4"/>
      <c r="C1209" s="4"/>
      <c r="D1209" s="4"/>
      <c r="E1209" s="4"/>
      <c r="F1209" s="4"/>
      <c r="G1209" s="4"/>
      <c r="H1209" s="4"/>
      <c r="I1209" s="4"/>
      <c r="J1209" s="4"/>
      <c r="K1209" s="4" t="s">
        <v>88</v>
      </c>
      <c r="L1209" s="4" t="s">
        <v>56</v>
      </c>
      <c r="M1209" s="4" t="s">
        <v>89</v>
      </c>
      <c r="N1209" s="4"/>
      <c r="O1209" s="46">
        <v>51244</v>
      </c>
      <c r="P1209"/>
      <c r="Q1209"/>
      <c r="R1209"/>
      <c r="S1209"/>
      <c r="T1209"/>
    </row>
    <row r="1210" spans="1:20" x14ac:dyDescent="0.25">
      <c r="A1210" s="4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6"/>
      <c r="P1210"/>
      <c r="Q1210"/>
      <c r="R1210"/>
      <c r="S1210"/>
      <c r="T1210"/>
    </row>
    <row r="1211" spans="1:20" x14ac:dyDescent="0.25">
      <c r="A1211" s="30"/>
      <c r="B1211" s="4"/>
      <c r="C1211" s="4"/>
      <c r="D1211" s="4"/>
      <c r="E1211" s="4"/>
      <c r="F1211" s="4"/>
      <c r="G1211" s="4"/>
      <c r="H1211" s="4"/>
      <c r="I1211" s="4" t="s">
        <v>93</v>
      </c>
      <c r="J1211" s="4" t="s">
        <v>92</v>
      </c>
      <c r="K1211" s="4"/>
      <c r="L1211" s="4"/>
      <c r="M1211" s="4"/>
      <c r="N1211" s="4"/>
      <c r="O1211" s="46"/>
      <c r="P1211"/>
      <c r="Q1211"/>
      <c r="R1211"/>
      <c r="S1211"/>
      <c r="T1211"/>
    </row>
    <row r="1212" spans="1:20" x14ac:dyDescent="0.25">
      <c r="A1212" s="33"/>
      <c r="B1212" s="4"/>
      <c r="C1212" s="4"/>
      <c r="D1212" s="4"/>
      <c r="E1212" s="4"/>
      <c r="F1212" s="4"/>
      <c r="G1212" s="4"/>
      <c r="H1212" s="4"/>
      <c r="I1212" s="4"/>
      <c r="J1212" s="4"/>
      <c r="K1212" s="4" t="s">
        <v>90</v>
      </c>
      <c r="L1212" s="4" t="s">
        <v>50</v>
      </c>
      <c r="M1212" s="4" t="s">
        <v>91</v>
      </c>
      <c r="N1212" s="4"/>
      <c r="O1212" s="46">
        <v>49697</v>
      </c>
      <c r="P1212"/>
      <c r="Q1212"/>
      <c r="R1212"/>
      <c r="S1212"/>
      <c r="T1212"/>
    </row>
    <row r="1213" spans="1:20" x14ac:dyDescent="0.25">
      <c r="A1213" s="33"/>
      <c r="B1213" s="4"/>
      <c r="C1213" s="4"/>
      <c r="D1213" s="4"/>
      <c r="E1213" s="4"/>
      <c r="F1213" s="4"/>
      <c r="G1213" s="4"/>
      <c r="H1213" s="4"/>
      <c r="I1213" s="4"/>
      <c r="J1213" s="4"/>
      <c r="K1213" s="4" t="s">
        <v>94</v>
      </c>
      <c r="L1213" s="4" t="s">
        <v>50</v>
      </c>
      <c r="M1213" s="4" t="s">
        <v>95</v>
      </c>
      <c r="N1213" s="4"/>
      <c r="O1213" s="46">
        <v>50169</v>
      </c>
      <c r="P1213"/>
      <c r="Q1213"/>
      <c r="R1213"/>
      <c r="S1213"/>
      <c r="T1213"/>
    </row>
    <row r="1214" spans="1:20" x14ac:dyDescent="0.25">
      <c r="A1214" s="33"/>
      <c r="B1214" s="4"/>
      <c r="C1214" s="4"/>
      <c r="D1214" s="4"/>
      <c r="E1214" s="4"/>
      <c r="F1214" s="4"/>
      <c r="G1214" s="4"/>
      <c r="H1214" s="4"/>
      <c r="I1214" s="4"/>
      <c r="J1214" s="4"/>
      <c r="K1214" s="4" t="s">
        <v>96</v>
      </c>
      <c r="L1214" s="4" t="s">
        <v>56</v>
      </c>
      <c r="M1214" s="4" t="s">
        <v>97</v>
      </c>
      <c r="N1214" s="4"/>
      <c r="O1214" s="46">
        <v>-32573</v>
      </c>
      <c r="P1214"/>
      <c r="Q1214"/>
      <c r="R1214"/>
      <c r="S1214"/>
      <c r="T1214"/>
    </row>
    <row r="1215" spans="1:20" x14ac:dyDescent="0.25">
      <c r="A1215" s="33"/>
      <c r="B1215" s="4"/>
      <c r="C1215" s="4"/>
      <c r="D1215" s="4"/>
      <c r="E1215" s="4"/>
      <c r="F1215" s="4"/>
      <c r="G1215" s="4"/>
      <c r="H1215" s="4"/>
      <c r="I1215" s="4"/>
      <c r="J1215" s="4"/>
      <c r="K1215" s="4" t="s">
        <v>98</v>
      </c>
      <c r="L1215" s="4" t="s">
        <v>50</v>
      </c>
      <c r="M1215" s="4" t="s">
        <v>99</v>
      </c>
      <c r="N1215" s="4"/>
      <c r="O1215" s="46">
        <v>-3279</v>
      </c>
      <c r="P1215"/>
      <c r="Q1215"/>
      <c r="R1215"/>
      <c r="S1215"/>
      <c r="T1215"/>
    </row>
    <row r="1216" spans="1:20" x14ac:dyDescent="0.25">
      <c r="A1216" s="33"/>
      <c r="B1216" s="4"/>
      <c r="C1216" s="4"/>
      <c r="D1216" s="4"/>
      <c r="E1216" s="4"/>
      <c r="F1216" s="4"/>
      <c r="G1216" s="4"/>
      <c r="H1216" s="4"/>
      <c r="I1216" s="4"/>
      <c r="J1216" s="4"/>
      <c r="K1216" s="4" t="s">
        <v>100</v>
      </c>
      <c r="L1216" s="4" t="s">
        <v>50</v>
      </c>
      <c r="M1216" s="4" t="s">
        <v>101</v>
      </c>
      <c r="N1216" s="4"/>
      <c r="O1216" s="46">
        <v>64014</v>
      </c>
      <c r="P1216"/>
      <c r="Q1216"/>
      <c r="R1216"/>
      <c r="S1216"/>
      <c r="T1216"/>
    </row>
    <row r="1217" spans="1:20" x14ac:dyDescent="0.25">
      <c r="A1217" s="33"/>
      <c r="B1217" s="4"/>
      <c r="C1217" s="4"/>
      <c r="D1217" s="4"/>
      <c r="E1217" s="4"/>
      <c r="F1217" s="4"/>
      <c r="G1217" s="4"/>
      <c r="H1217" s="4"/>
      <c r="I1217" s="4"/>
      <c r="J1217" s="4"/>
      <c r="K1217" s="4" t="s">
        <v>245</v>
      </c>
      <c r="L1217" s="4" t="s">
        <v>50</v>
      </c>
      <c r="M1217" s="4" t="s">
        <v>246</v>
      </c>
      <c r="N1217" s="4"/>
      <c r="O1217" s="46">
        <v>-9631</v>
      </c>
      <c r="P1217"/>
      <c r="Q1217"/>
      <c r="R1217"/>
      <c r="S1217"/>
      <c r="T1217"/>
    </row>
    <row r="1218" spans="1:20" x14ac:dyDescent="0.25">
      <c r="A1218" s="33"/>
      <c r="B1218" s="4"/>
      <c r="C1218" s="4"/>
      <c r="D1218" s="4"/>
      <c r="E1218" s="4"/>
      <c r="F1218" s="4"/>
      <c r="G1218" s="4"/>
      <c r="H1218" s="4"/>
      <c r="I1218" s="4"/>
      <c r="J1218" s="4"/>
      <c r="K1218" s="4" t="s">
        <v>247</v>
      </c>
      <c r="L1218" s="4" t="s">
        <v>50</v>
      </c>
      <c r="M1218" s="4" t="s">
        <v>248</v>
      </c>
      <c r="N1218" s="4"/>
      <c r="O1218" s="46">
        <v>-5002</v>
      </c>
      <c r="P1218"/>
      <c r="Q1218"/>
      <c r="R1218"/>
      <c r="S1218"/>
      <c r="T1218"/>
    </row>
    <row r="1219" spans="1:20" x14ac:dyDescent="0.25">
      <c r="A1219" s="33"/>
      <c r="B1219" s="4"/>
      <c r="C1219" s="4"/>
      <c r="D1219" s="4"/>
      <c r="E1219" s="4"/>
      <c r="F1219" s="4"/>
      <c r="G1219" s="4"/>
      <c r="H1219" s="4"/>
      <c r="I1219" s="4"/>
      <c r="J1219" s="4"/>
      <c r="K1219" s="4" t="s">
        <v>249</v>
      </c>
      <c r="L1219" s="4" t="s">
        <v>50</v>
      </c>
      <c r="M1219" s="4" t="s">
        <v>250</v>
      </c>
      <c r="N1219" s="4"/>
      <c r="O1219" s="46">
        <v>-14634</v>
      </c>
      <c r="P1219"/>
      <c r="Q1219"/>
      <c r="R1219"/>
      <c r="S1219"/>
      <c r="T1219"/>
    </row>
    <row r="1220" spans="1:20" x14ac:dyDescent="0.25">
      <c r="A1220" s="33"/>
      <c r="B1220" s="4"/>
      <c r="C1220" s="4"/>
      <c r="D1220" s="4"/>
      <c r="E1220" s="4"/>
      <c r="F1220" s="4"/>
      <c r="G1220" s="4"/>
      <c r="H1220" s="4"/>
      <c r="I1220" s="4"/>
      <c r="J1220" s="4"/>
      <c r="K1220" s="4" t="s">
        <v>102</v>
      </c>
      <c r="L1220" s="4" t="s">
        <v>56</v>
      </c>
      <c r="M1220" s="4" t="s">
        <v>103</v>
      </c>
      <c r="N1220" s="4"/>
      <c r="O1220" s="46">
        <v>40065</v>
      </c>
      <c r="P1220"/>
      <c r="Q1220"/>
      <c r="R1220"/>
      <c r="S1220"/>
      <c r="T1220"/>
    </row>
    <row r="1221" spans="1:20" x14ac:dyDescent="0.25">
      <c r="A1221" s="33"/>
      <c r="B1221" s="4"/>
      <c r="C1221" s="4"/>
      <c r="D1221" s="4"/>
      <c r="E1221" s="4"/>
      <c r="F1221" s="4"/>
      <c r="G1221" s="4"/>
      <c r="H1221" s="4"/>
      <c r="I1221" s="4"/>
      <c r="J1221" s="4"/>
      <c r="K1221" s="4" t="s">
        <v>104</v>
      </c>
      <c r="L1221" s="4" t="s">
        <v>56</v>
      </c>
      <c r="M1221" s="4" t="s">
        <v>105</v>
      </c>
      <c r="N1221" s="4"/>
      <c r="O1221" s="46">
        <v>49381</v>
      </c>
      <c r="P1221"/>
      <c r="Q1221"/>
      <c r="R1221"/>
      <c r="S1221"/>
      <c r="T1221"/>
    </row>
    <row r="1222" spans="1:20" x14ac:dyDescent="0.25">
      <c r="A1222" s="4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6"/>
      <c r="P1222"/>
      <c r="Q1222"/>
      <c r="R1222"/>
      <c r="S1222"/>
      <c r="T1222"/>
    </row>
    <row r="1223" spans="1:20" x14ac:dyDescent="0.25">
      <c r="A1223" s="30"/>
      <c r="B1223" s="4"/>
      <c r="C1223" s="4"/>
      <c r="D1223" s="4"/>
      <c r="E1223" s="4"/>
      <c r="F1223" s="4"/>
      <c r="G1223" s="4"/>
      <c r="H1223" s="4"/>
      <c r="I1223" s="4" t="s">
        <v>109</v>
      </c>
      <c r="J1223" s="4" t="s">
        <v>108</v>
      </c>
      <c r="K1223" s="4"/>
      <c r="L1223" s="4"/>
      <c r="M1223" s="4"/>
      <c r="N1223" s="4"/>
      <c r="O1223" s="46"/>
      <c r="P1223"/>
      <c r="Q1223"/>
      <c r="R1223"/>
      <c r="S1223"/>
      <c r="T1223"/>
    </row>
    <row r="1224" spans="1:20" x14ac:dyDescent="0.25">
      <c r="A1224" s="33"/>
      <c r="B1224" s="4"/>
      <c r="C1224" s="4"/>
      <c r="D1224" s="4"/>
      <c r="E1224" s="4"/>
      <c r="F1224" s="4"/>
      <c r="G1224" s="4"/>
      <c r="H1224" s="4"/>
      <c r="I1224" s="4"/>
      <c r="J1224" s="4"/>
      <c r="K1224" s="4" t="s">
        <v>205</v>
      </c>
      <c r="L1224" s="4" t="s">
        <v>56</v>
      </c>
      <c r="M1224" s="4" t="s">
        <v>206</v>
      </c>
      <c r="N1224" s="4"/>
      <c r="O1224" s="46">
        <v>59238</v>
      </c>
      <c r="P1224"/>
      <c r="Q1224"/>
      <c r="R1224"/>
      <c r="S1224"/>
      <c r="T1224"/>
    </row>
    <row r="1225" spans="1:20" x14ac:dyDescent="0.25">
      <c r="A1225" s="33"/>
      <c r="B1225" s="4"/>
      <c r="C1225" s="4"/>
      <c r="D1225" s="4"/>
      <c r="E1225" s="4"/>
      <c r="F1225" s="4"/>
      <c r="G1225" s="4"/>
      <c r="H1225" s="4"/>
      <c r="I1225" s="4"/>
      <c r="J1225" s="4"/>
      <c r="K1225" s="4" t="s">
        <v>209</v>
      </c>
      <c r="L1225" s="4" t="s">
        <v>50</v>
      </c>
      <c r="M1225" s="4" t="s">
        <v>210</v>
      </c>
      <c r="N1225" s="4"/>
      <c r="O1225" s="46">
        <v>32573</v>
      </c>
      <c r="P1225"/>
      <c r="Q1225"/>
      <c r="R1225"/>
      <c r="S1225"/>
      <c r="T1225"/>
    </row>
    <row r="1226" spans="1:20" x14ac:dyDescent="0.25">
      <c r="A1226" s="33"/>
      <c r="B1226" s="4"/>
      <c r="C1226" s="4"/>
      <c r="D1226" s="4"/>
      <c r="E1226" s="4"/>
      <c r="F1226" s="4"/>
      <c r="G1226" s="4"/>
      <c r="H1226" s="4"/>
      <c r="I1226" s="4"/>
      <c r="J1226" s="4"/>
      <c r="K1226" s="4" t="s">
        <v>251</v>
      </c>
      <c r="L1226" s="4" t="s">
        <v>50</v>
      </c>
      <c r="M1226" s="4" t="s">
        <v>252</v>
      </c>
      <c r="N1226" s="4"/>
      <c r="O1226" s="46">
        <v>-9352</v>
      </c>
      <c r="P1226"/>
      <c r="Q1226"/>
      <c r="R1226"/>
      <c r="S1226"/>
      <c r="T1226"/>
    </row>
    <row r="1227" spans="1:20" x14ac:dyDescent="0.25">
      <c r="A1227" s="33"/>
      <c r="B1227" s="4"/>
      <c r="C1227" s="4"/>
      <c r="D1227" s="4"/>
      <c r="E1227" s="4"/>
      <c r="F1227" s="4"/>
      <c r="G1227" s="4"/>
      <c r="H1227" s="4"/>
      <c r="I1227" s="4"/>
      <c r="J1227" s="4"/>
      <c r="K1227" s="4" t="s">
        <v>253</v>
      </c>
      <c r="L1227" s="4" t="s">
        <v>50</v>
      </c>
      <c r="M1227" s="4" t="s">
        <v>254</v>
      </c>
      <c r="N1227" s="4"/>
      <c r="O1227" s="46">
        <v>-17854</v>
      </c>
      <c r="P1227"/>
      <c r="Q1227"/>
      <c r="R1227"/>
      <c r="S1227"/>
      <c r="T1227"/>
    </row>
    <row r="1228" spans="1:20" x14ac:dyDescent="0.25">
      <c r="A1228" s="33"/>
      <c r="B1228" s="4"/>
      <c r="C1228" s="4"/>
      <c r="D1228" s="4"/>
      <c r="E1228" s="4"/>
      <c r="F1228" s="4"/>
      <c r="G1228" s="4"/>
      <c r="H1228" s="4"/>
      <c r="I1228" s="4"/>
      <c r="J1228" s="4"/>
      <c r="K1228" s="4" t="s">
        <v>255</v>
      </c>
      <c r="L1228" s="4" t="s">
        <v>56</v>
      </c>
      <c r="M1228" s="4" t="s">
        <v>256</v>
      </c>
      <c r="N1228" s="4"/>
      <c r="O1228" s="46">
        <v>-27206</v>
      </c>
      <c r="P1228"/>
      <c r="Q1228"/>
      <c r="R1228"/>
      <c r="S1228"/>
      <c r="T1228"/>
    </row>
    <row r="1229" spans="1:20" x14ac:dyDescent="0.25">
      <c r="A1229" s="33"/>
      <c r="B1229" s="4"/>
      <c r="C1229" s="4"/>
      <c r="D1229" s="4"/>
      <c r="E1229" s="4"/>
      <c r="F1229" s="4"/>
      <c r="G1229" s="4"/>
      <c r="H1229" s="4"/>
      <c r="I1229" s="4"/>
      <c r="J1229" s="4"/>
      <c r="K1229" s="4" t="s">
        <v>257</v>
      </c>
      <c r="L1229" s="4" t="s">
        <v>50</v>
      </c>
      <c r="M1229" s="4" t="s">
        <v>258</v>
      </c>
      <c r="N1229" s="4"/>
      <c r="O1229" s="46">
        <v>-5002</v>
      </c>
      <c r="P1229"/>
      <c r="Q1229"/>
      <c r="R1229"/>
      <c r="S1229"/>
      <c r="T1229"/>
    </row>
    <row r="1230" spans="1:20" x14ac:dyDescent="0.25">
      <c r="A1230" s="33"/>
      <c r="B1230" s="4"/>
      <c r="C1230" s="4"/>
      <c r="D1230" s="4"/>
      <c r="E1230" s="4"/>
      <c r="F1230" s="4"/>
      <c r="G1230" s="4"/>
      <c r="H1230" s="4"/>
      <c r="I1230" s="4"/>
      <c r="J1230" s="4"/>
      <c r="K1230" s="4" t="s">
        <v>296</v>
      </c>
      <c r="L1230" s="4" t="s">
        <v>50</v>
      </c>
      <c r="M1230" s="4" t="s">
        <v>297</v>
      </c>
      <c r="N1230" s="4"/>
      <c r="O1230" s="46">
        <v>-6480</v>
      </c>
      <c r="P1230"/>
      <c r="Q1230"/>
      <c r="R1230"/>
      <c r="S1230"/>
      <c r="T1230"/>
    </row>
    <row r="1231" spans="1:20" x14ac:dyDescent="0.25">
      <c r="A1231" s="33"/>
      <c r="B1231" s="4"/>
      <c r="C1231" s="4"/>
      <c r="D1231" s="4"/>
      <c r="E1231" s="4"/>
      <c r="F1231" s="4"/>
      <c r="G1231" s="4"/>
      <c r="H1231" s="4"/>
      <c r="I1231" s="4"/>
      <c r="J1231" s="4"/>
      <c r="K1231" s="4" t="s">
        <v>259</v>
      </c>
      <c r="L1231" s="4" t="s">
        <v>56</v>
      </c>
      <c r="M1231" s="4" t="s">
        <v>260</v>
      </c>
      <c r="N1231" s="4"/>
      <c r="O1231" s="46">
        <v>-11482</v>
      </c>
      <c r="P1231"/>
      <c r="Q1231"/>
      <c r="R1231"/>
      <c r="S1231"/>
      <c r="T1231"/>
    </row>
    <row r="1232" spans="1:20" x14ac:dyDescent="0.25">
      <c r="A1232" s="33"/>
      <c r="B1232" s="4"/>
      <c r="C1232" s="4"/>
      <c r="D1232" s="4"/>
      <c r="E1232" s="4"/>
      <c r="F1232" s="4"/>
      <c r="G1232" s="4"/>
      <c r="H1232" s="4"/>
      <c r="I1232" s="4"/>
      <c r="J1232" s="4"/>
      <c r="K1232" s="4" t="s">
        <v>211</v>
      </c>
      <c r="L1232" s="4" t="s">
        <v>56</v>
      </c>
      <c r="M1232" s="4" t="s">
        <v>212</v>
      </c>
      <c r="N1232" s="4"/>
      <c r="O1232" s="46">
        <v>20550</v>
      </c>
      <c r="P1232"/>
      <c r="Q1232"/>
      <c r="R1232"/>
      <c r="S1232"/>
      <c r="T1232"/>
    </row>
    <row r="1233" spans="1:20" x14ac:dyDescent="0.25">
      <c r="A1233" s="33"/>
      <c r="B1233" s="4"/>
      <c r="C1233" s="4"/>
      <c r="D1233" s="4"/>
      <c r="E1233" s="4"/>
      <c r="F1233" s="4"/>
      <c r="G1233" s="4"/>
      <c r="H1233" s="4"/>
      <c r="I1233" s="4"/>
      <c r="J1233" s="4"/>
      <c r="K1233" s="4" t="s">
        <v>213</v>
      </c>
      <c r="L1233" s="4" t="s">
        <v>56</v>
      </c>
      <c r="M1233" s="4" t="s">
        <v>214</v>
      </c>
      <c r="N1233" s="4"/>
      <c r="O1233" s="46">
        <v>5367</v>
      </c>
      <c r="P1233"/>
      <c r="Q1233"/>
      <c r="R1233"/>
      <c r="S1233"/>
      <c r="T1233"/>
    </row>
    <row r="1234" spans="1:20" x14ac:dyDescent="0.25">
      <c r="A1234" s="33"/>
      <c r="B1234" s="4"/>
      <c r="C1234" s="4"/>
      <c r="D1234" s="4"/>
      <c r="E1234" s="4"/>
      <c r="F1234" s="4"/>
      <c r="G1234" s="4"/>
      <c r="H1234" s="4"/>
      <c r="I1234" s="4"/>
      <c r="J1234" s="4"/>
      <c r="K1234" s="4" t="s">
        <v>135</v>
      </c>
      <c r="L1234" s="4" t="s">
        <v>56</v>
      </c>
      <c r="M1234" s="4" t="s">
        <v>136</v>
      </c>
      <c r="N1234" s="4"/>
      <c r="O1234" s="46">
        <v>20550</v>
      </c>
      <c r="P1234"/>
      <c r="Q1234"/>
      <c r="R1234"/>
      <c r="S1234"/>
      <c r="T1234"/>
    </row>
    <row r="1235" spans="1:20" x14ac:dyDescent="0.25">
      <c r="A1235" s="33"/>
      <c r="B1235" s="4"/>
      <c r="C1235" s="4"/>
      <c r="D1235" s="4"/>
      <c r="E1235" s="4"/>
      <c r="F1235" s="4"/>
      <c r="G1235" s="4"/>
      <c r="H1235" s="4"/>
      <c r="I1235" s="4"/>
      <c r="J1235" s="4"/>
      <c r="K1235" s="4" t="s">
        <v>124</v>
      </c>
      <c r="L1235" s="4" t="s">
        <v>56</v>
      </c>
      <c r="M1235" s="4" t="s">
        <v>125</v>
      </c>
      <c r="N1235" s="4"/>
      <c r="O1235" s="46">
        <v>5367</v>
      </c>
      <c r="P1235"/>
      <c r="Q1235"/>
      <c r="R1235"/>
      <c r="S1235"/>
      <c r="T1235"/>
    </row>
    <row r="1236" spans="1:20" x14ac:dyDescent="0.25">
      <c r="A1236" s="4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6"/>
      <c r="P1236"/>
      <c r="Q1236"/>
      <c r="R1236"/>
      <c r="S1236"/>
      <c r="T1236"/>
    </row>
    <row r="1237" spans="1:20" x14ac:dyDescent="0.25">
      <c r="A1237" s="30"/>
      <c r="B1237" s="4"/>
      <c r="C1237" s="4"/>
      <c r="D1237" s="4" t="s">
        <v>261</v>
      </c>
      <c r="E1237" s="4" t="s">
        <v>41</v>
      </c>
      <c r="F1237" s="4"/>
      <c r="G1237" s="4" t="s">
        <v>262</v>
      </c>
      <c r="H1237" s="4"/>
      <c r="I1237" s="4"/>
      <c r="J1237" s="4"/>
      <c r="K1237" s="4"/>
      <c r="L1237" s="4"/>
      <c r="M1237" s="4"/>
      <c r="N1237" s="4"/>
      <c r="O1237" s="46"/>
      <c r="P1237"/>
      <c r="Q1237"/>
      <c r="R1237"/>
      <c r="S1237"/>
      <c r="T1237"/>
    </row>
    <row r="1238" spans="1:20" x14ac:dyDescent="0.25">
      <c r="A1238" s="33"/>
      <c r="B1238" s="4"/>
      <c r="C1238" s="4"/>
      <c r="D1238" s="4"/>
      <c r="E1238" s="4"/>
      <c r="F1238" s="4"/>
      <c r="G1238" s="4"/>
      <c r="H1238" s="4" t="s">
        <v>196</v>
      </c>
      <c r="I1238" s="4"/>
      <c r="J1238" s="4"/>
      <c r="K1238" s="4"/>
      <c r="L1238" s="4"/>
      <c r="M1238" s="4"/>
      <c r="N1238" s="4"/>
      <c r="O1238" s="46"/>
      <c r="P1238"/>
      <c r="Q1238"/>
      <c r="R1238"/>
      <c r="S1238"/>
      <c r="T1238"/>
    </row>
    <row r="1239" spans="1:20" x14ac:dyDescent="0.25">
      <c r="A1239" s="33"/>
      <c r="B1239" s="4"/>
      <c r="C1239" s="4"/>
      <c r="D1239" s="4"/>
      <c r="E1239" s="4"/>
      <c r="F1239" s="4"/>
      <c r="G1239" s="4"/>
      <c r="H1239" s="4"/>
      <c r="I1239" s="4" t="s">
        <v>49</v>
      </c>
      <c r="J1239" s="4" t="s">
        <v>48</v>
      </c>
      <c r="K1239" s="4"/>
      <c r="L1239" s="4"/>
      <c r="M1239" s="4"/>
      <c r="N1239" s="4"/>
      <c r="O1239" s="46"/>
      <c r="P1239"/>
      <c r="Q1239"/>
      <c r="R1239"/>
      <c r="S1239"/>
      <c r="T1239"/>
    </row>
    <row r="1240" spans="1:20" x14ac:dyDescent="0.25">
      <c r="A1240" s="33"/>
      <c r="B1240" s="4"/>
      <c r="C1240" s="4"/>
      <c r="D1240" s="4"/>
      <c r="E1240" s="4"/>
      <c r="F1240" s="4"/>
      <c r="G1240" s="4"/>
      <c r="H1240" s="4"/>
      <c r="I1240" s="4"/>
      <c r="J1240" s="4"/>
      <c r="K1240" s="4" t="s">
        <v>44</v>
      </c>
      <c r="L1240" s="4" t="s">
        <v>50</v>
      </c>
      <c r="M1240" s="4" t="s">
        <v>45</v>
      </c>
      <c r="N1240" s="4"/>
      <c r="O1240" s="46">
        <v>2912</v>
      </c>
      <c r="P1240"/>
      <c r="Q1240"/>
      <c r="R1240"/>
      <c r="S1240"/>
      <c r="T1240"/>
    </row>
    <row r="1241" spans="1:20" x14ac:dyDescent="0.25">
      <c r="A1241" s="33"/>
      <c r="B1241" s="4"/>
      <c r="C1241" s="4"/>
      <c r="D1241" s="4"/>
      <c r="E1241" s="4"/>
      <c r="F1241" s="4"/>
      <c r="G1241" s="4"/>
      <c r="H1241" s="4"/>
      <c r="I1241" s="4"/>
      <c r="J1241" s="4"/>
      <c r="K1241" s="4" t="s">
        <v>52</v>
      </c>
      <c r="L1241" s="4" t="s">
        <v>50</v>
      </c>
      <c r="M1241" s="4" t="s">
        <v>53</v>
      </c>
      <c r="N1241" s="4"/>
      <c r="O1241" s="46">
        <v>2594</v>
      </c>
      <c r="P1241"/>
      <c r="Q1241"/>
      <c r="R1241"/>
      <c r="S1241"/>
      <c r="T1241"/>
    </row>
    <row r="1242" spans="1:20" x14ac:dyDescent="0.25">
      <c r="A1242" s="33"/>
      <c r="B1242" s="4"/>
      <c r="C1242" s="4"/>
      <c r="D1242" s="4"/>
      <c r="E1242" s="4"/>
      <c r="F1242" s="4"/>
      <c r="G1242" s="4"/>
      <c r="H1242" s="4"/>
      <c r="I1242" s="4"/>
      <c r="J1242" s="4"/>
      <c r="K1242" s="4" t="s">
        <v>228</v>
      </c>
      <c r="L1242" s="4" t="s">
        <v>50</v>
      </c>
      <c r="M1242" s="4" t="s">
        <v>229</v>
      </c>
      <c r="N1242" s="4"/>
      <c r="O1242" s="46">
        <v>-5506</v>
      </c>
      <c r="P1242"/>
      <c r="Q1242"/>
      <c r="R1242"/>
      <c r="S1242"/>
      <c r="T1242"/>
    </row>
    <row r="1243" spans="1:20" x14ac:dyDescent="0.25">
      <c r="A1243" s="33"/>
      <c r="B1243" s="4"/>
      <c r="C1243" s="4"/>
      <c r="D1243" s="4"/>
      <c r="E1243" s="4"/>
      <c r="F1243" s="4"/>
      <c r="G1243" s="4"/>
      <c r="H1243" s="4"/>
      <c r="I1243" s="4"/>
      <c r="J1243" s="4"/>
      <c r="K1243" s="4" t="s">
        <v>230</v>
      </c>
      <c r="L1243" s="4" t="s">
        <v>50</v>
      </c>
      <c r="M1243" s="4" t="s">
        <v>231</v>
      </c>
      <c r="N1243" s="4"/>
      <c r="O1243" s="46">
        <v>51</v>
      </c>
      <c r="P1243"/>
      <c r="Q1243"/>
      <c r="R1243"/>
      <c r="S1243"/>
      <c r="T1243"/>
    </row>
    <row r="1244" spans="1:20" x14ac:dyDescent="0.25">
      <c r="A1244" s="33"/>
      <c r="B1244" s="4"/>
      <c r="C1244" s="4"/>
      <c r="D1244" s="4"/>
      <c r="E1244" s="4"/>
      <c r="F1244" s="4"/>
      <c r="G1244" s="4"/>
      <c r="H1244" s="4"/>
      <c r="I1244" s="4"/>
      <c r="J1244" s="4"/>
      <c r="K1244" s="4" t="s">
        <v>232</v>
      </c>
      <c r="L1244" s="4" t="s">
        <v>56</v>
      </c>
      <c r="M1244" s="4" t="s">
        <v>233</v>
      </c>
      <c r="N1244" s="4"/>
      <c r="O1244" s="46">
        <v>51</v>
      </c>
      <c r="P1244"/>
      <c r="Q1244"/>
      <c r="R1244"/>
      <c r="S1244"/>
      <c r="T1244"/>
    </row>
    <row r="1245" spans="1:20" x14ac:dyDescent="0.25">
      <c r="A1245" s="33"/>
      <c r="B1245" s="4"/>
      <c r="C1245" s="4"/>
      <c r="D1245" s="4"/>
      <c r="E1245" s="4"/>
      <c r="F1245" s="4"/>
      <c r="G1245" s="4"/>
      <c r="H1245" s="4"/>
      <c r="I1245" s="4"/>
      <c r="J1245" s="4"/>
      <c r="K1245" s="4" t="s">
        <v>234</v>
      </c>
      <c r="L1245" s="4" t="s">
        <v>50</v>
      </c>
      <c r="M1245" s="4" t="s">
        <v>235</v>
      </c>
      <c r="N1245" s="4"/>
      <c r="O1245" s="46">
        <v>6473</v>
      </c>
      <c r="P1245"/>
      <c r="Q1245"/>
      <c r="R1245"/>
      <c r="S1245"/>
      <c r="T1245"/>
    </row>
    <row r="1246" spans="1:20" x14ac:dyDescent="0.25">
      <c r="A1246" s="33"/>
      <c r="B1246" s="4"/>
      <c r="C1246" s="4"/>
      <c r="D1246" s="4"/>
      <c r="E1246" s="4"/>
      <c r="F1246" s="4"/>
      <c r="G1246" s="4"/>
      <c r="H1246" s="4"/>
      <c r="I1246" s="4"/>
      <c r="J1246" s="4"/>
      <c r="K1246" s="4" t="s">
        <v>236</v>
      </c>
      <c r="L1246" s="4" t="s">
        <v>50</v>
      </c>
      <c r="M1246" s="4" t="s">
        <v>237</v>
      </c>
      <c r="N1246" s="4"/>
      <c r="O1246" s="46">
        <v>-563</v>
      </c>
      <c r="P1246"/>
      <c r="Q1246"/>
      <c r="R1246"/>
      <c r="S1246"/>
      <c r="T1246"/>
    </row>
    <row r="1247" spans="1:20" x14ac:dyDescent="0.25">
      <c r="A1247" s="33"/>
      <c r="B1247" s="4"/>
      <c r="C1247" s="4"/>
      <c r="D1247" s="4"/>
      <c r="E1247" s="4"/>
      <c r="F1247" s="4"/>
      <c r="G1247" s="4"/>
      <c r="H1247" s="4"/>
      <c r="I1247" s="4"/>
      <c r="J1247" s="4"/>
      <c r="K1247" s="4" t="s">
        <v>238</v>
      </c>
      <c r="L1247" s="4" t="s">
        <v>50</v>
      </c>
      <c r="M1247" s="4" t="s">
        <v>239</v>
      </c>
      <c r="N1247" s="4"/>
      <c r="O1247" s="46">
        <v>-4086</v>
      </c>
      <c r="P1247"/>
      <c r="Q1247"/>
      <c r="R1247"/>
      <c r="S1247"/>
      <c r="T1247"/>
    </row>
    <row r="1248" spans="1:20" x14ac:dyDescent="0.25">
      <c r="A1248" s="33"/>
      <c r="B1248" s="4"/>
      <c r="C1248" s="4"/>
      <c r="D1248" s="4"/>
      <c r="E1248" s="4"/>
      <c r="F1248" s="4"/>
      <c r="G1248" s="4"/>
      <c r="H1248" s="4"/>
      <c r="I1248" s="4"/>
      <c r="J1248" s="4"/>
      <c r="K1248" s="4" t="s">
        <v>240</v>
      </c>
      <c r="L1248" s="4" t="s">
        <v>56</v>
      </c>
      <c r="M1248" s="4" t="s">
        <v>241</v>
      </c>
      <c r="N1248" s="4"/>
      <c r="O1248" s="46">
        <v>1824</v>
      </c>
      <c r="P1248"/>
      <c r="Q1248"/>
      <c r="R1248"/>
      <c r="S1248"/>
      <c r="T1248"/>
    </row>
    <row r="1249" spans="1:20" x14ac:dyDescent="0.25">
      <c r="A1249" s="33"/>
      <c r="B1249" s="4"/>
      <c r="C1249" s="4"/>
      <c r="D1249" s="4"/>
      <c r="E1249" s="4"/>
      <c r="F1249" s="4"/>
      <c r="G1249" s="4"/>
      <c r="H1249" s="4"/>
      <c r="I1249" s="4"/>
      <c r="J1249" s="4"/>
      <c r="K1249" s="4" t="s">
        <v>61</v>
      </c>
      <c r="L1249" s="4" t="s">
        <v>56</v>
      </c>
      <c r="M1249" s="4" t="s">
        <v>62</v>
      </c>
      <c r="N1249" s="4"/>
      <c r="O1249" s="46">
        <v>1875</v>
      </c>
      <c r="P1249"/>
      <c r="Q1249"/>
      <c r="R1249"/>
      <c r="S1249"/>
      <c r="T1249"/>
    </row>
    <row r="1250" spans="1:20" x14ac:dyDescent="0.25">
      <c r="A1250" s="33"/>
      <c r="B1250" s="4"/>
      <c r="C1250" s="4"/>
      <c r="D1250" s="4"/>
      <c r="E1250" s="4"/>
      <c r="F1250" s="4"/>
      <c r="G1250" s="4"/>
      <c r="H1250" s="4"/>
      <c r="I1250" s="4"/>
      <c r="J1250" s="4"/>
      <c r="K1250" s="4" t="s">
        <v>63</v>
      </c>
      <c r="L1250" s="4" t="s">
        <v>56</v>
      </c>
      <c r="M1250" s="4" t="s">
        <v>64</v>
      </c>
      <c r="N1250" s="4"/>
      <c r="O1250" s="46">
        <v>1875</v>
      </c>
      <c r="P1250"/>
      <c r="Q1250"/>
      <c r="R1250"/>
      <c r="S1250"/>
      <c r="T1250"/>
    </row>
    <row r="1251" spans="1:20" x14ac:dyDescent="0.25">
      <c r="A1251" s="4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6"/>
      <c r="P1251"/>
      <c r="Q1251"/>
      <c r="R1251"/>
      <c r="S1251"/>
      <c r="T1251"/>
    </row>
    <row r="1252" spans="1:20" x14ac:dyDescent="0.25">
      <c r="A1252" s="30"/>
      <c r="B1252" s="4"/>
      <c r="C1252" s="4"/>
      <c r="D1252" s="4"/>
      <c r="E1252" s="4"/>
      <c r="F1252" s="4"/>
      <c r="G1252" s="4"/>
      <c r="H1252" s="4"/>
      <c r="I1252" s="4" t="s">
        <v>68</v>
      </c>
      <c r="J1252" s="4" t="s">
        <v>67</v>
      </c>
      <c r="K1252" s="4"/>
      <c r="L1252" s="4"/>
      <c r="M1252" s="4"/>
      <c r="N1252" s="4"/>
      <c r="O1252" s="46"/>
      <c r="P1252"/>
      <c r="Q1252"/>
      <c r="R1252"/>
      <c r="S1252"/>
      <c r="T1252"/>
    </row>
    <row r="1253" spans="1:20" x14ac:dyDescent="0.25">
      <c r="A1253" s="33"/>
      <c r="B1253" s="4"/>
      <c r="C1253" s="4"/>
      <c r="D1253" s="4"/>
      <c r="E1253" s="4"/>
      <c r="F1253" s="4"/>
      <c r="G1253" s="4"/>
      <c r="H1253" s="4"/>
      <c r="I1253" s="4"/>
      <c r="J1253" s="4"/>
      <c r="K1253" s="4" t="s">
        <v>165</v>
      </c>
      <c r="L1253" s="4" t="s">
        <v>50</v>
      </c>
      <c r="M1253" s="4" t="s">
        <v>166</v>
      </c>
      <c r="N1253" s="4" t="s">
        <v>242</v>
      </c>
      <c r="O1253" s="46">
        <v>2</v>
      </c>
      <c r="P1253"/>
      <c r="Q1253"/>
      <c r="R1253"/>
      <c r="S1253"/>
      <c r="T1253"/>
    </row>
    <row r="1254" spans="1:20" x14ac:dyDescent="0.25">
      <c r="A1254" s="33"/>
      <c r="B1254" s="4"/>
      <c r="C1254" s="4"/>
      <c r="D1254" s="4"/>
      <c r="E1254" s="4"/>
      <c r="F1254" s="4"/>
      <c r="G1254" s="4"/>
      <c r="H1254" s="4"/>
      <c r="I1254" s="4"/>
      <c r="J1254" s="4"/>
      <c r="K1254" s="4" t="s">
        <v>165</v>
      </c>
      <c r="L1254" s="4" t="s">
        <v>50</v>
      </c>
      <c r="M1254" s="4"/>
      <c r="N1254" s="4" t="s">
        <v>243</v>
      </c>
      <c r="O1254" s="46">
        <v>51</v>
      </c>
      <c r="P1254"/>
      <c r="Q1254"/>
      <c r="R1254"/>
      <c r="S1254"/>
      <c r="T1254"/>
    </row>
    <row r="1255" spans="1:20" x14ac:dyDescent="0.25">
      <c r="A1255" s="33"/>
      <c r="B1255" s="4"/>
      <c r="C1255" s="4"/>
      <c r="D1255" s="4"/>
      <c r="E1255" s="4"/>
      <c r="F1255" s="4"/>
      <c r="G1255" s="4"/>
      <c r="H1255" s="4"/>
      <c r="I1255" s="4"/>
      <c r="J1255" s="4"/>
      <c r="K1255" s="4" t="s">
        <v>165</v>
      </c>
      <c r="L1255" s="4" t="s">
        <v>50</v>
      </c>
      <c r="M1255" s="4"/>
      <c r="N1255" s="4" t="s">
        <v>244</v>
      </c>
      <c r="O1255" s="46">
        <v>1131</v>
      </c>
      <c r="P1255"/>
      <c r="Q1255"/>
      <c r="R1255"/>
      <c r="S1255"/>
      <c r="T1255"/>
    </row>
    <row r="1256" spans="1:20" x14ac:dyDescent="0.25">
      <c r="A1256" s="33"/>
      <c r="B1256" s="4"/>
      <c r="C1256" s="4"/>
      <c r="D1256" s="4"/>
      <c r="E1256" s="4"/>
      <c r="F1256" s="4"/>
      <c r="G1256" s="4"/>
      <c r="H1256" s="4"/>
      <c r="I1256" s="4"/>
      <c r="J1256" s="4"/>
      <c r="K1256" s="4" t="s">
        <v>69</v>
      </c>
      <c r="L1256" s="4" t="s">
        <v>56</v>
      </c>
      <c r="M1256" s="4" t="s">
        <v>70</v>
      </c>
      <c r="N1256" s="4"/>
      <c r="O1256" s="46">
        <v>1184</v>
      </c>
      <c r="P1256"/>
      <c r="Q1256"/>
      <c r="R1256"/>
      <c r="S1256"/>
      <c r="T1256"/>
    </row>
    <row r="1257" spans="1:20" x14ac:dyDescent="0.25">
      <c r="A1257" s="33"/>
      <c r="B1257" s="4"/>
      <c r="C1257" s="4"/>
      <c r="D1257" s="4"/>
      <c r="E1257" s="4"/>
      <c r="F1257" s="4"/>
      <c r="G1257" s="4"/>
      <c r="H1257" s="4"/>
      <c r="I1257" s="4"/>
      <c r="J1257" s="4"/>
      <c r="K1257" s="4" t="s">
        <v>82</v>
      </c>
      <c r="L1257" s="4" t="s">
        <v>50</v>
      </c>
      <c r="M1257" s="4" t="s">
        <v>83</v>
      </c>
      <c r="N1257" s="4"/>
      <c r="O1257" s="46">
        <v>691</v>
      </c>
      <c r="P1257"/>
      <c r="Q1257"/>
      <c r="R1257"/>
      <c r="S1257"/>
      <c r="T1257"/>
    </row>
    <row r="1258" spans="1:20" x14ac:dyDescent="0.25">
      <c r="A1258" s="33"/>
      <c r="B1258" s="4"/>
      <c r="C1258" s="4"/>
      <c r="D1258" s="4"/>
      <c r="E1258" s="4"/>
      <c r="F1258" s="4"/>
      <c r="G1258" s="4"/>
      <c r="H1258" s="4"/>
      <c r="I1258" s="4"/>
      <c r="J1258" s="4"/>
      <c r="K1258" s="4" t="s">
        <v>86</v>
      </c>
      <c r="L1258" s="4" t="s">
        <v>56</v>
      </c>
      <c r="M1258" s="4" t="s">
        <v>87</v>
      </c>
      <c r="N1258" s="4"/>
      <c r="O1258" s="46">
        <v>691</v>
      </c>
      <c r="P1258"/>
      <c r="Q1258"/>
      <c r="R1258"/>
      <c r="S1258"/>
      <c r="T1258"/>
    </row>
    <row r="1259" spans="1:20" x14ac:dyDescent="0.25">
      <c r="A1259" s="33"/>
      <c r="B1259" s="4"/>
      <c r="C1259" s="4"/>
      <c r="D1259" s="4"/>
      <c r="E1259" s="4"/>
      <c r="F1259" s="4"/>
      <c r="G1259" s="4"/>
      <c r="H1259" s="4"/>
      <c r="I1259" s="4"/>
      <c r="J1259" s="4"/>
      <c r="K1259" s="4" t="s">
        <v>88</v>
      </c>
      <c r="L1259" s="4" t="s">
        <v>56</v>
      </c>
      <c r="M1259" s="4" t="s">
        <v>89</v>
      </c>
      <c r="N1259" s="4"/>
      <c r="O1259" s="46">
        <v>1875</v>
      </c>
      <c r="P1259"/>
      <c r="Q1259"/>
      <c r="R1259"/>
      <c r="S1259"/>
      <c r="T1259"/>
    </row>
    <row r="1260" spans="1:20" x14ac:dyDescent="0.25">
      <c r="A1260" s="4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6"/>
      <c r="P1260"/>
      <c r="Q1260"/>
      <c r="R1260"/>
      <c r="S1260"/>
      <c r="T1260"/>
    </row>
    <row r="1261" spans="1:20" x14ac:dyDescent="0.25">
      <c r="A1261" s="30"/>
      <c r="B1261" s="4"/>
      <c r="C1261" s="4"/>
      <c r="D1261" s="4"/>
      <c r="E1261" s="4"/>
      <c r="F1261" s="4"/>
      <c r="G1261" s="4"/>
      <c r="H1261" s="4"/>
      <c r="I1261" s="4" t="s">
        <v>93</v>
      </c>
      <c r="J1261" s="4" t="s">
        <v>92</v>
      </c>
      <c r="K1261" s="4"/>
      <c r="L1261" s="4"/>
      <c r="M1261" s="4"/>
      <c r="N1261" s="4"/>
      <c r="O1261" s="46"/>
      <c r="P1261"/>
      <c r="Q1261"/>
      <c r="R1261"/>
      <c r="S1261"/>
      <c r="T1261"/>
    </row>
    <row r="1262" spans="1:20" x14ac:dyDescent="0.25">
      <c r="A1262" s="33"/>
      <c r="B1262" s="4"/>
      <c r="C1262" s="4"/>
      <c r="D1262" s="4"/>
      <c r="E1262" s="4"/>
      <c r="F1262" s="4"/>
      <c r="G1262" s="4"/>
      <c r="H1262" s="4"/>
      <c r="I1262" s="4"/>
      <c r="J1262" s="4"/>
      <c r="K1262" s="4" t="s">
        <v>90</v>
      </c>
      <c r="L1262" s="4" t="s">
        <v>50</v>
      </c>
      <c r="M1262" s="4" t="s">
        <v>91</v>
      </c>
      <c r="N1262" s="4"/>
      <c r="O1262" s="46">
        <v>13178</v>
      </c>
      <c r="P1262"/>
      <c r="Q1262"/>
      <c r="R1262"/>
      <c r="S1262"/>
      <c r="T1262"/>
    </row>
    <row r="1263" spans="1:20" x14ac:dyDescent="0.25">
      <c r="A1263" s="33"/>
      <c r="B1263" s="4"/>
      <c r="C1263" s="4"/>
      <c r="D1263" s="4"/>
      <c r="E1263" s="4"/>
      <c r="F1263" s="4"/>
      <c r="G1263" s="4"/>
      <c r="H1263" s="4"/>
      <c r="I1263" s="4"/>
      <c r="J1263" s="4"/>
      <c r="K1263" s="4" t="s">
        <v>94</v>
      </c>
      <c r="L1263" s="4" t="s">
        <v>50</v>
      </c>
      <c r="M1263" s="4" t="s">
        <v>95</v>
      </c>
      <c r="N1263" s="4"/>
      <c r="O1263" s="46">
        <v>1184</v>
      </c>
      <c r="P1263"/>
      <c r="Q1263"/>
      <c r="R1263"/>
      <c r="S1263"/>
      <c r="T1263"/>
    </row>
    <row r="1264" spans="1:20" x14ac:dyDescent="0.25">
      <c r="A1264" s="33"/>
      <c r="B1264" s="4"/>
      <c r="C1264" s="4"/>
      <c r="D1264" s="4"/>
      <c r="E1264" s="4"/>
      <c r="F1264" s="4"/>
      <c r="G1264" s="4"/>
      <c r="H1264" s="4"/>
      <c r="I1264" s="4"/>
      <c r="J1264" s="4"/>
      <c r="K1264" s="4" t="s">
        <v>96</v>
      </c>
      <c r="L1264" s="4" t="s">
        <v>56</v>
      </c>
      <c r="M1264" s="4" t="s">
        <v>97</v>
      </c>
      <c r="N1264" s="4"/>
      <c r="O1264" s="46">
        <v>-7395</v>
      </c>
      <c r="P1264"/>
      <c r="Q1264"/>
      <c r="R1264"/>
      <c r="S1264"/>
      <c r="T1264"/>
    </row>
    <row r="1265" spans="1:20" x14ac:dyDescent="0.25">
      <c r="A1265" s="33"/>
      <c r="B1265" s="4"/>
      <c r="C1265" s="4"/>
      <c r="D1265" s="4"/>
      <c r="E1265" s="4"/>
      <c r="F1265" s="4"/>
      <c r="G1265" s="4"/>
      <c r="H1265" s="4"/>
      <c r="I1265" s="4"/>
      <c r="J1265" s="4"/>
      <c r="K1265" s="4" t="s">
        <v>98</v>
      </c>
      <c r="L1265" s="4" t="s">
        <v>50</v>
      </c>
      <c r="M1265" s="4" t="s">
        <v>99</v>
      </c>
      <c r="N1265" s="4"/>
      <c r="O1265" s="46">
        <v>-2594</v>
      </c>
      <c r="P1265"/>
      <c r="Q1265"/>
      <c r="R1265"/>
      <c r="S1265"/>
      <c r="T1265"/>
    </row>
    <row r="1266" spans="1:20" x14ac:dyDescent="0.25">
      <c r="A1266" s="33"/>
      <c r="B1266" s="4"/>
      <c r="C1266" s="4"/>
      <c r="D1266" s="4"/>
      <c r="E1266" s="4"/>
      <c r="F1266" s="4"/>
      <c r="G1266" s="4"/>
      <c r="H1266" s="4"/>
      <c r="I1266" s="4"/>
      <c r="J1266" s="4"/>
      <c r="K1266" s="4" t="s">
        <v>100</v>
      </c>
      <c r="L1266" s="4" t="s">
        <v>50</v>
      </c>
      <c r="M1266" s="4" t="s">
        <v>101</v>
      </c>
      <c r="N1266" s="4"/>
      <c r="O1266" s="46">
        <v>4373</v>
      </c>
      <c r="P1266"/>
      <c r="Q1266"/>
      <c r="R1266"/>
      <c r="S1266"/>
      <c r="T1266"/>
    </row>
    <row r="1267" spans="1:20" x14ac:dyDescent="0.25">
      <c r="A1267" s="33"/>
      <c r="B1267" s="4"/>
      <c r="C1267" s="4"/>
      <c r="D1267" s="4"/>
      <c r="E1267" s="4"/>
      <c r="F1267" s="4"/>
      <c r="G1267" s="4"/>
      <c r="H1267" s="4"/>
      <c r="I1267" s="4"/>
      <c r="J1267" s="4"/>
      <c r="K1267" s="4" t="s">
        <v>245</v>
      </c>
      <c r="L1267" s="4" t="s">
        <v>50</v>
      </c>
      <c r="M1267" s="4" t="s">
        <v>246</v>
      </c>
      <c r="N1267" s="4"/>
      <c r="O1267" s="46">
        <v>-1417</v>
      </c>
      <c r="P1267"/>
      <c r="Q1267"/>
      <c r="R1267"/>
      <c r="S1267"/>
      <c r="T1267"/>
    </row>
    <row r="1268" spans="1:20" x14ac:dyDescent="0.25">
      <c r="A1268" s="33"/>
      <c r="B1268" s="4"/>
      <c r="C1268" s="4"/>
      <c r="D1268" s="4"/>
      <c r="E1268" s="4"/>
      <c r="F1268" s="4"/>
      <c r="G1268" s="4"/>
      <c r="H1268" s="4"/>
      <c r="I1268" s="4"/>
      <c r="J1268" s="4"/>
      <c r="K1268" s="4" t="s">
        <v>247</v>
      </c>
      <c r="L1268" s="4" t="s">
        <v>50</v>
      </c>
      <c r="M1268" s="4" t="s">
        <v>248</v>
      </c>
      <c r="N1268" s="4"/>
      <c r="O1268" s="46">
        <v>563</v>
      </c>
      <c r="P1268"/>
      <c r="Q1268"/>
      <c r="R1268"/>
      <c r="S1268"/>
      <c r="T1268"/>
    </row>
    <row r="1269" spans="1:20" x14ac:dyDescent="0.25">
      <c r="A1269" s="33"/>
      <c r="B1269" s="4"/>
      <c r="C1269" s="4"/>
      <c r="D1269" s="4"/>
      <c r="E1269" s="4"/>
      <c r="F1269" s="4"/>
      <c r="G1269" s="4"/>
      <c r="H1269" s="4"/>
      <c r="I1269" s="4"/>
      <c r="J1269" s="4"/>
      <c r="K1269" s="4" t="s">
        <v>249</v>
      </c>
      <c r="L1269" s="4" t="s">
        <v>50</v>
      </c>
      <c r="M1269" s="4" t="s">
        <v>250</v>
      </c>
      <c r="N1269" s="4"/>
      <c r="O1269" s="46">
        <v>-854</v>
      </c>
      <c r="P1269"/>
      <c r="Q1269"/>
      <c r="R1269"/>
      <c r="S1269"/>
      <c r="T1269"/>
    </row>
    <row r="1270" spans="1:20" x14ac:dyDescent="0.25">
      <c r="A1270" s="33"/>
      <c r="B1270" s="4"/>
      <c r="C1270" s="4"/>
      <c r="D1270" s="4"/>
      <c r="E1270" s="4"/>
      <c r="F1270" s="4"/>
      <c r="G1270" s="4"/>
      <c r="H1270" s="4"/>
      <c r="I1270" s="4"/>
      <c r="J1270" s="4"/>
      <c r="K1270" s="4" t="s">
        <v>102</v>
      </c>
      <c r="L1270" s="4" t="s">
        <v>56</v>
      </c>
      <c r="M1270" s="4" t="s">
        <v>103</v>
      </c>
      <c r="N1270" s="4"/>
      <c r="O1270" s="46">
        <v>11761</v>
      </c>
      <c r="P1270"/>
      <c r="Q1270"/>
      <c r="R1270"/>
      <c r="S1270"/>
      <c r="T1270"/>
    </row>
    <row r="1271" spans="1:20" x14ac:dyDescent="0.25">
      <c r="A1271" s="33"/>
      <c r="B1271" s="4"/>
      <c r="C1271" s="4"/>
      <c r="D1271" s="4"/>
      <c r="E1271" s="4"/>
      <c r="F1271" s="4"/>
      <c r="G1271" s="4"/>
      <c r="H1271" s="4"/>
      <c r="I1271" s="4"/>
      <c r="J1271" s="4"/>
      <c r="K1271" s="4" t="s">
        <v>104</v>
      </c>
      <c r="L1271" s="4" t="s">
        <v>56</v>
      </c>
      <c r="M1271" s="4" t="s">
        <v>105</v>
      </c>
      <c r="N1271" s="4"/>
      <c r="O1271" s="46">
        <v>3519</v>
      </c>
      <c r="P1271"/>
      <c r="Q1271"/>
      <c r="R1271"/>
      <c r="S1271"/>
      <c r="T1271"/>
    </row>
    <row r="1272" spans="1:20" x14ac:dyDescent="0.25">
      <c r="A1272" s="4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6"/>
      <c r="P1272"/>
      <c r="Q1272"/>
      <c r="R1272"/>
      <c r="S1272"/>
      <c r="T1272"/>
    </row>
    <row r="1273" spans="1:20" x14ac:dyDescent="0.25">
      <c r="A1273" s="30"/>
      <c r="B1273" s="4"/>
      <c r="C1273" s="4"/>
      <c r="D1273" s="4"/>
      <c r="E1273" s="4"/>
      <c r="F1273" s="4"/>
      <c r="G1273" s="4"/>
      <c r="H1273" s="4"/>
      <c r="I1273" s="4" t="s">
        <v>109</v>
      </c>
      <c r="J1273" s="4" t="s">
        <v>108</v>
      </c>
      <c r="K1273" s="4"/>
      <c r="L1273" s="4"/>
      <c r="M1273" s="4"/>
      <c r="N1273" s="4"/>
      <c r="O1273" s="46"/>
      <c r="P1273"/>
      <c r="Q1273"/>
      <c r="R1273"/>
      <c r="S1273"/>
      <c r="T1273"/>
    </row>
    <row r="1274" spans="1:20" x14ac:dyDescent="0.25">
      <c r="A1274" s="33"/>
      <c r="B1274" s="4"/>
      <c r="C1274" s="4"/>
      <c r="D1274" s="4"/>
      <c r="E1274" s="4"/>
      <c r="F1274" s="4"/>
      <c r="G1274" s="4"/>
      <c r="H1274" s="4"/>
      <c r="I1274" s="4"/>
      <c r="J1274" s="4"/>
      <c r="K1274" s="4" t="s">
        <v>205</v>
      </c>
      <c r="L1274" s="4" t="s">
        <v>56</v>
      </c>
      <c r="M1274" s="4" t="s">
        <v>206</v>
      </c>
      <c r="N1274" s="4"/>
      <c r="O1274" s="46">
        <v>1875</v>
      </c>
      <c r="P1274"/>
      <c r="Q1274"/>
      <c r="R1274"/>
      <c r="S1274"/>
      <c r="T1274"/>
    </row>
    <row r="1275" spans="1:20" x14ac:dyDescent="0.25">
      <c r="A1275" s="33"/>
      <c r="B1275" s="4"/>
      <c r="C1275" s="4"/>
      <c r="D1275" s="4"/>
      <c r="E1275" s="4"/>
      <c r="F1275" s="4"/>
      <c r="G1275" s="4"/>
      <c r="H1275" s="4"/>
      <c r="I1275" s="4"/>
      <c r="J1275" s="4"/>
      <c r="K1275" s="4" t="s">
        <v>209</v>
      </c>
      <c r="L1275" s="4" t="s">
        <v>50</v>
      </c>
      <c r="M1275" s="4" t="s">
        <v>210</v>
      </c>
      <c r="N1275" s="4"/>
      <c r="O1275" s="46">
        <v>7395</v>
      </c>
      <c r="P1275"/>
      <c r="Q1275"/>
      <c r="R1275"/>
      <c r="S1275"/>
      <c r="T1275"/>
    </row>
    <row r="1276" spans="1:20" x14ac:dyDescent="0.25">
      <c r="A1276" s="33"/>
      <c r="B1276" s="4"/>
      <c r="C1276" s="4"/>
      <c r="D1276" s="4"/>
      <c r="E1276" s="4"/>
      <c r="F1276" s="4"/>
      <c r="G1276" s="4"/>
      <c r="H1276" s="4"/>
      <c r="I1276" s="4"/>
      <c r="J1276" s="4"/>
      <c r="K1276" s="4" t="s">
        <v>251</v>
      </c>
      <c r="L1276" s="4" t="s">
        <v>50</v>
      </c>
      <c r="M1276" s="4" t="s">
        <v>252</v>
      </c>
      <c r="N1276" s="4"/>
      <c r="O1276" s="46">
        <v>-2092</v>
      </c>
      <c r="P1276"/>
      <c r="Q1276"/>
      <c r="R1276"/>
      <c r="S1276"/>
      <c r="T1276"/>
    </row>
    <row r="1277" spans="1:20" x14ac:dyDescent="0.25">
      <c r="A1277" s="33"/>
      <c r="B1277" s="4"/>
      <c r="C1277" s="4"/>
      <c r="D1277" s="4"/>
      <c r="E1277" s="4"/>
      <c r="F1277" s="4"/>
      <c r="G1277" s="4"/>
      <c r="H1277" s="4"/>
      <c r="I1277" s="4"/>
      <c r="J1277" s="4"/>
      <c r="K1277" s="4" t="s">
        <v>253</v>
      </c>
      <c r="L1277" s="4" t="s">
        <v>50</v>
      </c>
      <c r="M1277" s="4" t="s">
        <v>254</v>
      </c>
      <c r="N1277" s="4"/>
      <c r="O1277" s="46">
        <v>-4381</v>
      </c>
      <c r="P1277"/>
      <c r="Q1277"/>
      <c r="R1277"/>
      <c r="S1277"/>
      <c r="T1277"/>
    </row>
    <row r="1278" spans="1:20" x14ac:dyDescent="0.25">
      <c r="A1278" s="33"/>
      <c r="B1278" s="4"/>
      <c r="C1278" s="4"/>
      <c r="D1278" s="4"/>
      <c r="E1278" s="4"/>
      <c r="F1278" s="4"/>
      <c r="G1278" s="4"/>
      <c r="H1278" s="4"/>
      <c r="I1278" s="4"/>
      <c r="J1278" s="4"/>
      <c r="K1278" s="4" t="s">
        <v>255</v>
      </c>
      <c r="L1278" s="4" t="s">
        <v>56</v>
      </c>
      <c r="M1278" s="4" t="s">
        <v>256</v>
      </c>
      <c r="N1278" s="4"/>
      <c r="O1278" s="46">
        <v>-6473</v>
      </c>
      <c r="P1278"/>
      <c r="Q1278"/>
      <c r="R1278"/>
      <c r="S1278"/>
      <c r="T1278"/>
    </row>
    <row r="1279" spans="1:20" x14ac:dyDescent="0.25">
      <c r="A1279" s="33"/>
      <c r="B1279" s="4"/>
      <c r="C1279" s="4"/>
      <c r="D1279" s="4"/>
      <c r="E1279" s="4"/>
      <c r="F1279" s="4"/>
      <c r="G1279" s="4"/>
      <c r="H1279" s="4"/>
      <c r="I1279" s="4"/>
      <c r="J1279" s="4"/>
      <c r="K1279" s="4" t="s">
        <v>257</v>
      </c>
      <c r="L1279" s="4" t="s">
        <v>50</v>
      </c>
      <c r="M1279" s="4" t="s">
        <v>258</v>
      </c>
      <c r="N1279" s="4"/>
      <c r="O1279" s="46">
        <v>563</v>
      </c>
      <c r="P1279"/>
      <c r="Q1279"/>
      <c r="R1279"/>
      <c r="S1279"/>
      <c r="T1279"/>
    </row>
    <row r="1280" spans="1:20" x14ac:dyDescent="0.25">
      <c r="A1280" s="33"/>
      <c r="B1280" s="4"/>
      <c r="C1280" s="4"/>
      <c r="D1280" s="4"/>
      <c r="E1280" s="4"/>
      <c r="F1280" s="4"/>
      <c r="G1280" s="4"/>
      <c r="H1280" s="4"/>
      <c r="I1280" s="4"/>
      <c r="J1280" s="4"/>
      <c r="K1280" s="4" t="s">
        <v>259</v>
      </c>
      <c r="L1280" s="4" t="s">
        <v>56</v>
      </c>
      <c r="M1280" s="4" t="s">
        <v>260</v>
      </c>
      <c r="N1280" s="4"/>
      <c r="O1280" s="46">
        <v>563</v>
      </c>
      <c r="P1280"/>
      <c r="Q1280"/>
      <c r="R1280"/>
      <c r="S1280"/>
      <c r="T1280"/>
    </row>
    <row r="1281" spans="1:20" x14ac:dyDescent="0.25">
      <c r="A1281" s="33"/>
      <c r="B1281" s="4"/>
      <c r="C1281" s="4"/>
      <c r="D1281" s="4"/>
      <c r="E1281" s="4"/>
      <c r="F1281" s="4"/>
      <c r="G1281" s="4"/>
      <c r="H1281" s="4"/>
      <c r="I1281" s="4"/>
      <c r="J1281" s="4"/>
      <c r="K1281" s="4" t="s">
        <v>211</v>
      </c>
      <c r="L1281" s="4" t="s">
        <v>56</v>
      </c>
      <c r="M1281" s="4" t="s">
        <v>212</v>
      </c>
      <c r="N1281" s="4"/>
      <c r="O1281" s="46">
        <v>-4035</v>
      </c>
      <c r="P1281"/>
      <c r="Q1281"/>
      <c r="R1281"/>
      <c r="S1281"/>
      <c r="T1281"/>
    </row>
    <row r="1282" spans="1:20" x14ac:dyDescent="0.25">
      <c r="A1282" s="33"/>
      <c r="B1282" s="4"/>
      <c r="C1282" s="4"/>
      <c r="D1282" s="4"/>
      <c r="E1282" s="4"/>
      <c r="F1282" s="4"/>
      <c r="G1282" s="4"/>
      <c r="H1282" s="4"/>
      <c r="I1282" s="4"/>
      <c r="J1282" s="4"/>
      <c r="K1282" s="4" t="s">
        <v>213</v>
      </c>
      <c r="L1282" s="4" t="s">
        <v>56</v>
      </c>
      <c r="M1282" s="4" t="s">
        <v>214</v>
      </c>
      <c r="N1282" s="4"/>
      <c r="O1282" s="46">
        <v>922</v>
      </c>
      <c r="P1282"/>
      <c r="Q1282"/>
      <c r="R1282"/>
      <c r="S1282"/>
      <c r="T1282"/>
    </row>
    <row r="1283" spans="1:20" x14ac:dyDescent="0.25">
      <c r="A1283" s="33"/>
      <c r="B1283" s="4"/>
      <c r="C1283" s="4"/>
      <c r="D1283" s="4"/>
      <c r="E1283" s="4"/>
      <c r="F1283" s="4"/>
      <c r="G1283" s="4"/>
      <c r="H1283" s="4"/>
      <c r="I1283" s="4"/>
      <c r="J1283" s="4"/>
      <c r="K1283" s="4" t="s">
        <v>135</v>
      </c>
      <c r="L1283" s="4" t="s">
        <v>56</v>
      </c>
      <c r="M1283" s="4" t="s">
        <v>136</v>
      </c>
      <c r="N1283" s="4"/>
      <c r="O1283" s="46">
        <v>-4035</v>
      </c>
      <c r="P1283"/>
      <c r="Q1283"/>
      <c r="R1283"/>
      <c r="S1283"/>
      <c r="T1283"/>
    </row>
    <row r="1284" spans="1:20" x14ac:dyDescent="0.25">
      <c r="A1284" s="33"/>
      <c r="B1284" s="4"/>
      <c r="C1284" s="4"/>
      <c r="D1284" s="4"/>
      <c r="E1284" s="4"/>
      <c r="F1284" s="4"/>
      <c r="G1284" s="4"/>
      <c r="H1284" s="4"/>
      <c r="I1284" s="4"/>
      <c r="J1284" s="4"/>
      <c r="K1284" s="4" t="s">
        <v>124</v>
      </c>
      <c r="L1284" s="4" t="s">
        <v>56</v>
      </c>
      <c r="M1284" s="4" t="s">
        <v>125</v>
      </c>
      <c r="N1284" s="4"/>
      <c r="O1284" s="46">
        <v>922</v>
      </c>
      <c r="P1284"/>
      <c r="Q1284"/>
      <c r="R1284"/>
      <c r="S1284"/>
      <c r="T1284"/>
    </row>
    <row r="1285" spans="1:20" x14ac:dyDescent="0.25">
      <c r="A1285" s="4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6"/>
      <c r="P1285"/>
      <c r="Q1285"/>
      <c r="R1285"/>
      <c r="S1285"/>
      <c r="T1285"/>
    </row>
    <row r="1286" spans="1:20" x14ac:dyDescent="0.25">
      <c r="A1286" s="30"/>
      <c r="B1286" s="4"/>
      <c r="C1286" s="4" t="s">
        <v>263</v>
      </c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6"/>
      <c r="P1286"/>
      <c r="Q1286"/>
      <c r="R1286"/>
      <c r="S1286"/>
      <c r="T1286"/>
    </row>
    <row r="1287" spans="1:20" x14ac:dyDescent="0.25">
      <c r="A1287" s="33"/>
      <c r="B1287" s="4"/>
      <c r="C1287" s="4"/>
      <c r="D1287" s="4" t="s">
        <v>264</v>
      </c>
      <c r="E1287" s="4" t="s">
        <v>41</v>
      </c>
      <c r="F1287" s="4"/>
      <c r="G1287" s="4" t="s">
        <v>265</v>
      </c>
      <c r="H1287" s="4"/>
      <c r="I1287" s="4"/>
      <c r="J1287" s="4"/>
      <c r="K1287" s="4"/>
      <c r="L1287" s="4"/>
      <c r="M1287" s="4"/>
      <c r="N1287" s="4"/>
      <c r="O1287" s="46"/>
      <c r="P1287"/>
      <c r="Q1287"/>
      <c r="R1287"/>
      <c r="S1287"/>
      <c r="T1287"/>
    </row>
    <row r="1288" spans="1:20" x14ac:dyDescent="0.25">
      <c r="A1288" s="33"/>
      <c r="B1288" s="4"/>
      <c r="C1288" s="4"/>
      <c r="D1288" s="4"/>
      <c r="E1288" s="4"/>
      <c r="F1288" s="4"/>
      <c r="G1288" s="4"/>
      <c r="H1288" s="4" t="s">
        <v>196</v>
      </c>
      <c r="I1288" s="4"/>
      <c r="J1288" s="4"/>
      <c r="K1288" s="4"/>
      <c r="L1288" s="4"/>
      <c r="M1288" s="4"/>
      <c r="N1288" s="4"/>
      <c r="O1288" s="46"/>
      <c r="P1288"/>
      <c r="Q1288"/>
      <c r="R1288"/>
      <c r="S1288"/>
      <c r="T1288"/>
    </row>
    <row r="1289" spans="1:20" x14ac:dyDescent="0.25">
      <c r="A1289" s="33"/>
      <c r="B1289" s="4"/>
      <c r="C1289" s="4"/>
      <c r="D1289" s="4"/>
      <c r="E1289" s="4"/>
      <c r="F1289" s="4"/>
      <c r="G1289" s="4"/>
      <c r="H1289" s="4"/>
      <c r="I1289" s="4" t="s">
        <v>49</v>
      </c>
      <c r="J1289" s="4" t="s">
        <v>48</v>
      </c>
      <c r="K1289" s="4"/>
      <c r="L1289" s="4"/>
      <c r="M1289" s="4"/>
      <c r="N1289" s="4"/>
      <c r="O1289" s="46"/>
      <c r="P1289"/>
      <c r="Q1289"/>
      <c r="R1289"/>
      <c r="S1289"/>
      <c r="T1289"/>
    </row>
    <row r="1290" spans="1:20" x14ac:dyDescent="0.25">
      <c r="A1290" s="33"/>
      <c r="B1290" s="4"/>
      <c r="C1290" s="4"/>
      <c r="D1290" s="4"/>
      <c r="E1290" s="4"/>
      <c r="F1290" s="4"/>
      <c r="G1290" s="4"/>
      <c r="H1290" s="4"/>
      <c r="I1290" s="4"/>
      <c r="J1290" s="4"/>
      <c r="K1290" s="4" t="s">
        <v>44</v>
      </c>
      <c r="L1290" s="4" t="s">
        <v>50</v>
      </c>
      <c r="M1290" s="4" t="s">
        <v>45</v>
      </c>
      <c r="N1290" s="4"/>
      <c r="O1290" s="46">
        <v>4854856</v>
      </c>
      <c r="P1290"/>
      <c r="Q1290"/>
      <c r="R1290"/>
      <c r="S1290"/>
      <c r="T1290"/>
    </row>
    <row r="1291" spans="1:20" x14ac:dyDescent="0.25">
      <c r="A1291" s="33"/>
      <c r="B1291" s="4"/>
      <c r="C1291" s="4"/>
      <c r="D1291" s="4"/>
      <c r="E1291" s="4"/>
      <c r="F1291" s="4"/>
      <c r="G1291" s="4"/>
      <c r="H1291" s="4"/>
      <c r="I1291" s="4"/>
      <c r="J1291" s="4"/>
      <c r="K1291" s="4" t="s">
        <v>228</v>
      </c>
      <c r="L1291" s="4" t="s">
        <v>50</v>
      </c>
      <c r="M1291" s="4" t="s">
        <v>229</v>
      </c>
      <c r="N1291" s="4"/>
      <c r="O1291" s="46">
        <v>-1198827</v>
      </c>
      <c r="P1291"/>
      <c r="Q1291"/>
      <c r="R1291"/>
      <c r="S1291"/>
      <c r="T1291"/>
    </row>
    <row r="1292" spans="1:20" x14ac:dyDescent="0.25">
      <c r="A1292" s="33"/>
      <c r="B1292" s="4"/>
      <c r="C1292" s="4"/>
      <c r="D1292" s="4"/>
      <c r="E1292" s="4"/>
      <c r="F1292" s="4"/>
      <c r="G1292" s="4"/>
      <c r="H1292" s="4"/>
      <c r="I1292" s="4"/>
      <c r="J1292" s="4"/>
      <c r="K1292" s="4" t="s">
        <v>54</v>
      </c>
      <c r="L1292" s="4" t="s">
        <v>56</v>
      </c>
      <c r="M1292" s="4" t="s">
        <v>55</v>
      </c>
      <c r="N1292" s="4"/>
      <c r="O1292" s="46">
        <v>3656029</v>
      </c>
      <c r="P1292"/>
      <c r="Q1292"/>
      <c r="R1292"/>
      <c r="S1292"/>
      <c r="T1292"/>
    </row>
    <row r="1293" spans="1:20" x14ac:dyDescent="0.25">
      <c r="A1293" s="33"/>
      <c r="B1293" s="4"/>
      <c r="C1293" s="4"/>
      <c r="D1293" s="4"/>
      <c r="E1293" s="4"/>
      <c r="F1293" s="4"/>
      <c r="G1293" s="4"/>
      <c r="H1293" s="4"/>
      <c r="I1293" s="4"/>
      <c r="J1293" s="4"/>
      <c r="K1293" s="4" t="s">
        <v>230</v>
      </c>
      <c r="L1293" s="4" t="s">
        <v>50</v>
      </c>
      <c r="M1293" s="4" t="s">
        <v>231</v>
      </c>
      <c r="N1293" s="4"/>
      <c r="O1293" s="46">
        <v>290250</v>
      </c>
      <c r="P1293"/>
      <c r="Q1293"/>
      <c r="R1293"/>
      <c r="S1293"/>
      <c r="T1293"/>
    </row>
    <row r="1294" spans="1:20" x14ac:dyDescent="0.25">
      <c r="A1294" s="33"/>
      <c r="B1294" s="4"/>
      <c r="C1294" s="4"/>
      <c r="D1294" s="4"/>
      <c r="E1294" s="4"/>
      <c r="F1294" s="4"/>
      <c r="G1294" s="4"/>
      <c r="H1294" s="4"/>
      <c r="I1294" s="4"/>
      <c r="J1294" s="4"/>
      <c r="K1294" s="4" t="s">
        <v>232</v>
      </c>
      <c r="L1294" s="4" t="s">
        <v>56</v>
      </c>
      <c r="M1294" s="4" t="s">
        <v>233</v>
      </c>
      <c r="N1294" s="4"/>
      <c r="O1294" s="46">
        <v>290250</v>
      </c>
      <c r="P1294"/>
      <c r="Q1294"/>
      <c r="R1294"/>
      <c r="S1294"/>
      <c r="T1294"/>
    </row>
    <row r="1295" spans="1:20" x14ac:dyDescent="0.25">
      <c r="A1295" s="33"/>
      <c r="B1295" s="4"/>
      <c r="C1295" s="4"/>
      <c r="D1295" s="4"/>
      <c r="E1295" s="4"/>
      <c r="F1295" s="4"/>
      <c r="G1295" s="4"/>
      <c r="H1295" s="4"/>
      <c r="I1295" s="4"/>
      <c r="J1295" s="4"/>
      <c r="K1295" s="4" t="s">
        <v>234</v>
      </c>
      <c r="L1295" s="4" t="s">
        <v>50</v>
      </c>
      <c r="M1295" s="4" t="s">
        <v>235</v>
      </c>
      <c r="N1295" s="4"/>
      <c r="O1295" s="46">
        <v>4180424</v>
      </c>
      <c r="P1295"/>
      <c r="Q1295"/>
      <c r="R1295"/>
      <c r="S1295"/>
      <c r="T1295"/>
    </row>
    <row r="1296" spans="1:20" x14ac:dyDescent="0.25">
      <c r="A1296" s="33"/>
      <c r="B1296" s="4"/>
      <c r="C1296" s="4"/>
      <c r="D1296" s="4"/>
      <c r="E1296" s="4"/>
      <c r="F1296" s="4"/>
      <c r="G1296" s="4"/>
      <c r="H1296" s="4"/>
      <c r="I1296" s="4"/>
      <c r="J1296" s="4"/>
      <c r="K1296" s="4" t="s">
        <v>236</v>
      </c>
      <c r="L1296" s="4" t="s">
        <v>50</v>
      </c>
      <c r="M1296" s="4" t="s">
        <v>237</v>
      </c>
      <c r="N1296" s="4"/>
      <c r="O1296" s="46">
        <v>178389</v>
      </c>
      <c r="P1296"/>
      <c r="Q1296"/>
      <c r="R1296"/>
      <c r="S1296"/>
      <c r="T1296"/>
    </row>
    <row r="1297" spans="1:20" x14ac:dyDescent="0.25">
      <c r="A1297" s="33"/>
      <c r="B1297" s="4"/>
      <c r="C1297" s="4"/>
      <c r="D1297" s="4"/>
      <c r="E1297" s="4"/>
      <c r="F1297" s="4"/>
      <c r="G1297" s="4"/>
      <c r="H1297" s="4"/>
      <c r="I1297" s="4"/>
      <c r="J1297" s="4"/>
      <c r="K1297" s="4" t="s">
        <v>238</v>
      </c>
      <c r="L1297" s="4" t="s">
        <v>50</v>
      </c>
      <c r="M1297" s="4" t="s">
        <v>239</v>
      </c>
      <c r="N1297" s="4"/>
      <c r="O1297" s="46">
        <v>-1043366</v>
      </c>
      <c r="P1297"/>
      <c r="Q1297"/>
      <c r="R1297"/>
      <c r="S1297"/>
      <c r="T1297"/>
    </row>
    <row r="1298" spans="1:20" x14ac:dyDescent="0.25">
      <c r="A1298" s="33"/>
      <c r="B1298" s="4"/>
      <c r="C1298" s="4"/>
      <c r="D1298" s="4"/>
      <c r="E1298" s="4"/>
      <c r="F1298" s="4"/>
      <c r="G1298" s="4"/>
      <c r="H1298" s="4"/>
      <c r="I1298" s="4"/>
      <c r="J1298" s="4"/>
      <c r="K1298" s="4" t="s">
        <v>240</v>
      </c>
      <c r="L1298" s="4" t="s">
        <v>56</v>
      </c>
      <c r="M1298" s="4" t="s">
        <v>241</v>
      </c>
      <c r="N1298" s="4"/>
      <c r="O1298" s="46">
        <v>3315447</v>
      </c>
      <c r="P1298"/>
      <c r="Q1298"/>
      <c r="R1298"/>
      <c r="S1298"/>
      <c r="T1298"/>
    </row>
    <row r="1299" spans="1:20" x14ac:dyDescent="0.25">
      <c r="A1299" s="33"/>
      <c r="B1299" s="4"/>
      <c r="C1299" s="4"/>
      <c r="D1299" s="4"/>
      <c r="E1299" s="4"/>
      <c r="F1299" s="4"/>
      <c r="G1299" s="4"/>
      <c r="H1299" s="4"/>
      <c r="I1299" s="4"/>
      <c r="J1299" s="4"/>
      <c r="K1299" s="4" t="s">
        <v>61</v>
      </c>
      <c r="L1299" s="4" t="s">
        <v>56</v>
      </c>
      <c r="M1299" s="4" t="s">
        <v>62</v>
      </c>
      <c r="N1299" s="4"/>
      <c r="O1299" s="46">
        <v>3605697</v>
      </c>
      <c r="P1299"/>
      <c r="Q1299"/>
      <c r="R1299"/>
      <c r="S1299"/>
      <c r="T1299"/>
    </row>
    <row r="1300" spans="1:20" x14ac:dyDescent="0.25">
      <c r="A1300" s="33"/>
      <c r="B1300" s="4"/>
      <c r="C1300" s="4"/>
      <c r="D1300" s="4"/>
      <c r="E1300" s="4"/>
      <c r="F1300" s="4"/>
      <c r="G1300" s="4"/>
      <c r="H1300" s="4"/>
      <c r="I1300" s="4"/>
      <c r="J1300" s="4"/>
      <c r="K1300" s="4" t="s">
        <v>63</v>
      </c>
      <c r="L1300" s="4" t="s">
        <v>56</v>
      </c>
      <c r="M1300" s="4" t="s">
        <v>64</v>
      </c>
      <c r="N1300" s="4"/>
      <c r="O1300" s="46">
        <v>7261726</v>
      </c>
      <c r="P1300"/>
      <c r="Q1300"/>
      <c r="R1300"/>
      <c r="S1300"/>
      <c r="T1300"/>
    </row>
    <row r="1301" spans="1:20" x14ac:dyDescent="0.25">
      <c r="A1301" s="4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6"/>
      <c r="P1301"/>
      <c r="Q1301"/>
      <c r="R1301"/>
      <c r="S1301"/>
      <c r="T1301"/>
    </row>
    <row r="1302" spans="1:20" x14ac:dyDescent="0.25">
      <c r="A1302" s="30"/>
      <c r="B1302" s="4"/>
      <c r="C1302" s="4"/>
      <c r="D1302" s="4"/>
      <c r="E1302" s="4"/>
      <c r="F1302" s="4"/>
      <c r="G1302" s="4"/>
      <c r="H1302" s="4"/>
      <c r="I1302" s="4" t="s">
        <v>68</v>
      </c>
      <c r="J1302" s="4" t="s">
        <v>67</v>
      </c>
      <c r="K1302" s="4"/>
      <c r="L1302" s="4"/>
      <c r="M1302" s="4"/>
      <c r="N1302" s="4"/>
      <c r="O1302" s="46"/>
      <c r="P1302"/>
      <c r="Q1302"/>
      <c r="R1302"/>
      <c r="S1302"/>
      <c r="T1302"/>
    </row>
    <row r="1303" spans="1:20" x14ac:dyDescent="0.25">
      <c r="A1303" s="33"/>
      <c r="B1303" s="4"/>
      <c r="C1303" s="4"/>
      <c r="D1303" s="4"/>
      <c r="E1303" s="4"/>
      <c r="F1303" s="4"/>
      <c r="G1303" s="4"/>
      <c r="H1303" s="4"/>
      <c r="I1303" s="4"/>
      <c r="J1303" s="4"/>
      <c r="K1303" s="4" t="s">
        <v>165</v>
      </c>
      <c r="L1303" s="4" t="s">
        <v>50</v>
      </c>
      <c r="M1303" s="4" t="s">
        <v>166</v>
      </c>
      <c r="N1303" s="4" t="s">
        <v>242</v>
      </c>
      <c r="O1303" s="46">
        <v>108637</v>
      </c>
      <c r="P1303"/>
      <c r="Q1303"/>
      <c r="R1303"/>
      <c r="S1303"/>
      <c r="T1303"/>
    </row>
    <row r="1304" spans="1:20" x14ac:dyDescent="0.25">
      <c r="A1304" s="33"/>
      <c r="B1304" s="4"/>
      <c r="C1304" s="4"/>
      <c r="D1304" s="4"/>
      <c r="E1304" s="4"/>
      <c r="F1304" s="4"/>
      <c r="G1304" s="4"/>
      <c r="H1304" s="4"/>
      <c r="I1304" s="4"/>
      <c r="J1304" s="4"/>
      <c r="K1304" s="4" t="s">
        <v>165</v>
      </c>
      <c r="L1304" s="4" t="s">
        <v>50</v>
      </c>
      <c r="M1304" s="4"/>
      <c r="N1304" s="4" t="s">
        <v>243</v>
      </c>
      <c r="O1304" s="46">
        <v>827666</v>
      </c>
      <c r="P1304"/>
      <c r="Q1304"/>
      <c r="R1304"/>
      <c r="S1304"/>
      <c r="T1304"/>
    </row>
    <row r="1305" spans="1:20" x14ac:dyDescent="0.25">
      <c r="A1305" s="33"/>
      <c r="B1305" s="4"/>
      <c r="C1305" s="4"/>
      <c r="D1305" s="4"/>
      <c r="E1305" s="4"/>
      <c r="F1305" s="4"/>
      <c r="G1305" s="4"/>
      <c r="H1305" s="4"/>
      <c r="I1305" s="4"/>
      <c r="J1305" s="4"/>
      <c r="K1305" s="4" t="s">
        <v>165</v>
      </c>
      <c r="L1305" s="4" t="s">
        <v>50</v>
      </c>
      <c r="M1305" s="4"/>
      <c r="N1305" s="4" t="s">
        <v>244</v>
      </c>
      <c r="O1305" s="46">
        <v>111462</v>
      </c>
      <c r="P1305"/>
      <c r="Q1305"/>
      <c r="R1305"/>
      <c r="S1305"/>
      <c r="T1305"/>
    </row>
    <row r="1306" spans="1:20" x14ac:dyDescent="0.25">
      <c r="A1306" s="33"/>
      <c r="B1306" s="4"/>
      <c r="C1306" s="4"/>
      <c r="D1306" s="4"/>
      <c r="E1306" s="4"/>
      <c r="F1306" s="4"/>
      <c r="G1306" s="4"/>
      <c r="H1306" s="4"/>
      <c r="I1306" s="4"/>
      <c r="J1306" s="4"/>
      <c r="K1306" s="4" t="s">
        <v>165</v>
      </c>
      <c r="L1306" s="4" t="s">
        <v>50</v>
      </c>
      <c r="M1306" s="4"/>
      <c r="N1306" s="4" t="s">
        <v>266</v>
      </c>
      <c r="O1306" s="46">
        <v>2345312</v>
      </c>
      <c r="P1306"/>
      <c r="Q1306"/>
      <c r="R1306"/>
      <c r="S1306"/>
      <c r="T1306"/>
    </row>
    <row r="1307" spans="1:20" x14ac:dyDescent="0.25">
      <c r="A1307" s="33"/>
      <c r="B1307" s="4"/>
      <c r="C1307" s="4"/>
      <c r="D1307" s="4"/>
      <c r="E1307" s="4"/>
      <c r="F1307" s="4"/>
      <c r="G1307" s="4"/>
      <c r="H1307" s="4"/>
      <c r="I1307" s="4"/>
      <c r="J1307" s="4"/>
      <c r="K1307" s="4" t="s">
        <v>69</v>
      </c>
      <c r="L1307" s="4" t="s">
        <v>56</v>
      </c>
      <c r="M1307" s="4" t="s">
        <v>70</v>
      </c>
      <c r="N1307" s="4"/>
      <c r="O1307" s="46">
        <v>3393077</v>
      </c>
      <c r="P1307"/>
      <c r="Q1307"/>
      <c r="R1307"/>
      <c r="S1307"/>
      <c r="T1307"/>
    </row>
    <row r="1308" spans="1:20" x14ac:dyDescent="0.25">
      <c r="A1308" s="33"/>
      <c r="B1308" s="4"/>
      <c r="C1308" s="4"/>
      <c r="D1308" s="4"/>
      <c r="E1308" s="4"/>
      <c r="F1308" s="4"/>
      <c r="G1308" s="4"/>
      <c r="H1308" s="4"/>
      <c r="I1308" s="4"/>
      <c r="J1308" s="4"/>
      <c r="K1308" s="4" t="s">
        <v>82</v>
      </c>
      <c r="L1308" s="4" t="s">
        <v>50</v>
      </c>
      <c r="M1308" s="4" t="s">
        <v>83</v>
      </c>
      <c r="N1308" s="4"/>
      <c r="O1308" s="46">
        <v>2264590</v>
      </c>
      <c r="P1308"/>
      <c r="Q1308"/>
      <c r="R1308"/>
      <c r="S1308"/>
      <c r="T1308"/>
    </row>
    <row r="1309" spans="1:20" x14ac:dyDescent="0.25">
      <c r="A1309" s="33"/>
      <c r="B1309" s="4"/>
      <c r="C1309" s="4"/>
      <c r="D1309" s="4"/>
      <c r="E1309" s="4"/>
      <c r="F1309" s="4"/>
      <c r="G1309" s="4"/>
      <c r="H1309" s="4"/>
      <c r="I1309" s="4"/>
      <c r="J1309" s="4"/>
      <c r="K1309" s="4" t="s">
        <v>84</v>
      </c>
      <c r="L1309" s="4" t="s">
        <v>50</v>
      </c>
      <c r="M1309" s="4" t="s">
        <v>85</v>
      </c>
      <c r="N1309" s="4"/>
      <c r="O1309" s="46">
        <v>1604059</v>
      </c>
      <c r="P1309"/>
      <c r="Q1309"/>
      <c r="R1309"/>
      <c r="S1309"/>
      <c r="T1309"/>
    </row>
    <row r="1310" spans="1:20" x14ac:dyDescent="0.25">
      <c r="A1310" s="33"/>
      <c r="B1310" s="4"/>
      <c r="C1310" s="4"/>
      <c r="D1310" s="4"/>
      <c r="E1310" s="4"/>
      <c r="F1310" s="4"/>
      <c r="G1310" s="4"/>
      <c r="H1310" s="4"/>
      <c r="I1310" s="4"/>
      <c r="J1310" s="4"/>
      <c r="K1310" s="4" t="s">
        <v>86</v>
      </c>
      <c r="L1310" s="4" t="s">
        <v>56</v>
      </c>
      <c r="M1310" s="4" t="s">
        <v>87</v>
      </c>
      <c r="N1310" s="4"/>
      <c r="O1310" s="46">
        <v>3868649</v>
      </c>
      <c r="P1310"/>
      <c r="Q1310"/>
      <c r="R1310"/>
      <c r="S1310"/>
      <c r="T1310"/>
    </row>
    <row r="1311" spans="1:20" x14ac:dyDescent="0.25">
      <c r="A1311" s="33"/>
      <c r="B1311" s="4"/>
      <c r="C1311" s="4"/>
      <c r="D1311" s="4"/>
      <c r="E1311" s="4"/>
      <c r="F1311" s="4"/>
      <c r="G1311" s="4"/>
      <c r="H1311" s="4"/>
      <c r="I1311" s="4"/>
      <c r="J1311" s="4"/>
      <c r="K1311" s="4" t="s">
        <v>88</v>
      </c>
      <c r="L1311" s="4" t="s">
        <v>56</v>
      </c>
      <c r="M1311" s="4" t="s">
        <v>89</v>
      </c>
      <c r="N1311" s="4"/>
      <c r="O1311" s="46">
        <v>7261726</v>
      </c>
      <c r="P1311"/>
      <c r="Q1311"/>
      <c r="R1311"/>
      <c r="S1311"/>
      <c r="T1311"/>
    </row>
    <row r="1312" spans="1:20" x14ac:dyDescent="0.25">
      <c r="A1312" s="4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6"/>
      <c r="P1312"/>
      <c r="Q1312"/>
      <c r="R1312"/>
      <c r="S1312"/>
      <c r="T1312"/>
    </row>
    <row r="1313" spans="1:20" x14ac:dyDescent="0.25">
      <c r="A1313" s="30"/>
      <c r="B1313" s="4"/>
      <c r="C1313" s="4"/>
      <c r="D1313" s="4"/>
      <c r="E1313" s="4"/>
      <c r="F1313" s="4"/>
      <c r="G1313" s="4"/>
      <c r="H1313" s="4"/>
      <c r="I1313" s="4" t="s">
        <v>93</v>
      </c>
      <c r="J1313" s="4" t="s">
        <v>92</v>
      </c>
      <c r="K1313" s="4"/>
      <c r="L1313" s="4"/>
      <c r="M1313" s="4"/>
      <c r="N1313" s="4"/>
      <c r="O1313" s="46"/>
      <c r="P1313"/>
      <c r="Q1313"/>
      <c r="R1313"/>
      <c r="S1313"/>
      <c r="T1313"/>
    </row>
    <row r="1314" spans="1:20" x14ac:dyDescent="0.25">
      <c r="A1314" s="33"/>
      <c r="B1314" s="4"/>
      <c r="C1314" s="4"/>
      <c r="D1314" s="4"/>
      <c r="E1314" s="4"/>
      <c r="F1314" s="4"/>
      <c r="G1314" s="4"/>
      <c r="H1314" s="4"/>
      <c r="I1314" s="4"/>
      <c r="J1314" s="4"/>
      <c r="K1314" s="4" t="s">
        <v>90</v>
      </c>
      <c r="L1314" s="4" t="s">
        <v>50</v>
      </c>
      <c r="M1314" s="4" t="s">
        <v>91</v>
      </c>
      <c r="N1314" s="4"/>
      <c r="O1314" s="46">
        <v>85427</v>
      </c>
      <c r="P1314"/>
      <c r="Q1314"/>
      <c r="R1314"/>
      <c r="S1314"/>
      <c r="T1314"/>
    </row>
    <row r="1315" spans="1:20" x14ac:dyDescent="0.25">
      <c r="A1315" s="33"/>
      <c r="B1315" s="4"/>
      <c r="C1315" s="4"/>
      <c r="D1315" s="4"/>
      <c r="E1315" s="4"/>
      <c r="F1315" s="4"/>
      <c r="G1315" s="4"/>
      <c r="H1315" s="4"/>
      <c r="I1315" s="4"/>
      <c r="J1315" s="4"/>
      <c r="K1315" s="4" t="s">
        <v>94</v>
      </c>
      <c r="L1315" s="4" t="s">
        <v>50</v>
      </c>
      <c r="M1315" s="4" t="s">
        <v>95</v>
      </c>
      <c r="N1315" s="4"/>
      <c r="O1315" s="46">
        <v>3393077</v>
      </c>
      <c r="P1315"/>
      <c r="Q1315"/>
      <c r="R1315"/>
      <c r="S1315"/>
      <c r="T1315"/>
    </row>
    <row r="1316" spans="1:20" x14ac:dyDescent="0.25">
      <c r="A1316" s="33"/>
      <c r="B1316" s="4"/>
      <c r="C1316" s="4"/>
      <c r="D1316" s="4"/>
      <c r="E1316" s="4"/>
      <c r="F1316" s="4"/>
      <c r="G1316" s="4"/>
      <c r="H1316" s="4"/>
      <c r="I1316" s="4"/>
      <c r="J1316" s="4"/>
      <c r="K1316" s="4" t="s">
        <v>96</v>
      </c>
      <c r="L1316" s="4" t="s">
        <v>56</v>
      </c>
      <c r="M1316" s="4" t="s">
        <v>97</v>
      </c>
      <c r="N1316" s="4"/>
      <c r="O1316" s="46">
        <v>-3331954</v>
      </c>
      <c r="P1316"/>
      <c r="Q1316"/>
      <c r="R1316"/>
      <c r="S1316"/>
      <c r="T1316"/>
    </row>
    <row r="1317" spans="1:20" x14ac:dyDescent="0.25">
      <c r="A1317" s="33"/>
      <c r="B1317" s="4"/>
      <c r="C1317" s="4"/>
      <c r="D1317" s="4"/>
      <c r="E1317" s="4"/>
      <c r="F1317" s="4"/>
      <c r="G1317" s="4"/>
      <c r="H1317" s="4"/>
      <c r="I1317" s="4"/>
      <c r="J1317" s="4"/>
      <c r="K1317" s="4" t="s">
        <v>100</v>
      </c>
      <c r="L1317" s="4" t="s">
        <v>50</v>
      </c>
      <c r="M1317" s="4" t="s">
        <v>101</v>
      </c>
      <c r="N1317" s="4"/>
      <c r="O1317" s="46">
        <v>146550</v>
      </c>
      <c r="P1317"/>
      <c r="Q1317"/>
      <c r="R1317"/>
      <c r="S1317"/>
      <c r="T1317"/>
    </row>
    <row r="1318" spans="1:20" x14ac:dyDescent="0.25">
      <c r="A1318" s="33"/>
      <c r="B1318" s="4"/>
      <c r="C1318" s="4"/>
      <c r="D1318" s="4"/>
      <c r="E1318" s="4"/>
      <c r="F1318" s="4"/>
      <c r="G1318" s="4"/>
      <c r="H1318" s="4"/>
      <c r="I1318" s="4"/>
      <c r="J1318" s="4"/>
      <c r="K1318" s="4" t="s">
        <v>245</v>
      </c>
      <c r="L1318" s="4" t="s">
        <v>50</v>
      </c>
      <c r="M1318" s="4" t="s">
        <v>246</v>
      </c>
      <c r="N1318" s="4"/>
      <c r="O1318" s="46">
        <v>-154792</v>
      </c>
      <c r="P1318"/>
      <c r="Q1318"/>
      <c r="R1318"/>
      <c r="S1318"/>
      <c r="T1318"/>
    </row>
    <row r="1319" spans="1:20" x14ac:dyDescent="0.25">
      <c r="A1319" s="33"/>
      <c r="B1319" s="4"/>
      <c r="C1319" s="4"/>
      <c r="D1319" s="4"/>
      <c r="E1319" s="4"/>
      <c r="F1319" s="4"/>
      <c r="G1319" s="4"/>
      <c r="H1319" s="4"/>
      <c r="I1319" s="4"/>
      <c r="J1319" s="4"/>
      <c r="K1319" s="4" t="s">
        <v>247</v>
      </c>
      <c r="L1319" s="4" t="s">
        <v>50</v>
      </c>
      <c r="M1319" s="4" t="s">
        <v>248</v>
      </c>
      <c r="N1319" s="4"/>
      <c r="O1319" s="46">
        <v>-178389</v>
      </c>
      <c r="P1319"/>
      <c r="Q1319"/>
      <c r="R1319"/>
      <c r="S1319"/>
      <c r="T1319"/>
    </row>
    <row r="1320" spans="1:20" x14ac:dyDescent="0.25">
      <c r="A1320" s="33"/>
      <c r="B1320" s="4"/>
      <c r="C1320" s="4"/>
      <c r="D1320" s="4"/>
      <c r="E1320" s="4"/>
      <c r="F1320" s="4"/>
      <c r="G1320" s="4"/>
      <c r="H1320" s="4"/>
      <c r="I1320" s="4"/>
      <c r="J1320" s="4"/>
      <c r="K1320" s="4" t="s">
        <v>249</v>
      </c>
      <c r="L1320" s="4" t="s">
        <v>50</v>
      </c>
      <c r="M1320" s="4" t="s">
        <v>250</v>
      </c>
      <c r="N1320" s="4"/>
      <c r="O1320" s="46">
        <v>-333181</v>
      </c>
      <c r="P1320"/>
      <c r="Q1320"/>
      <c r="R1320"/>
      <c r="S1320"/>
      <c r="T1320"/>
    </row>
    <row r="1321" spans="1:20" x14ac:dyDescent="0.25">
      <c r="A1321" s="33"/>
      <c r="B1321" s="4"/>
      <c r="C1321" s="4"/>
      <c r="D1321" s="4"/>
      <c r="E1321" s="4"/>
      <c r="F1321" s="4"/>
      <c r="G1321" s="4"/>
      <c r="H1321" s="4"/>
      <c r="I1321" s="4"/>
      <c r="J1321" s="4"/>
      <c r="K1321" s="4" t="s">
        <v>102</v>
      </c>
      <c r="L1321" s="4" t="s">
        <v>56</v>
      </c>
      <c r="M1321" s="4" t="s">
        <v>103</v>
      </c>
      <c r="N1321" s="4"/>
      <c r="O1321" s="46">
        <v>-69364</v>
      </c>
      <c r="P1321"/>
      <c r="Q1321"/>
      <c r="R1321"/>
      <c r="S1321"/>
      <c r="T1321"/>
    </row>
    <row r="1322" spans="1:20" x14ac:dyDescent="0.25">
      <c r="A1322" s="33"/>
      <c r="B1322" s="4"/>
      <c r="C1322" s="4"/>
      <c r="D1322" s="4"/>
      <c r="E1322" s="4"/>
      <c r="F1322" s="4"/>
      <c r="G1322" s="4"/>
      <c r="H1322" s="4"/>
      <c r="I1322" s="4"/>
      <c r="J1322" s="4"/>
      <c r="K1322" s="4" t="s">
        <v>104</v>
      </c>
      <c r="L1322" s="4" t="s">
        <v>56</v>
      </c>
      <c r="M1322" s="4" t="s">
        <v>105</v>
      </c>
      <c r="N1322" s="4"/>
      <c r="O1322" s="46">
        <v>-186631</v>
      </c>
      <c r="P1322"/>
      <c r="Q1322"/>
      <c r="R1322"/>
      <c r="S1322"/>
      <c r="T1322"/>
    </row>
    <row r="1323" spans="1:20" x14ac:dyDescent="0.25">
      <c r="A1323" s="4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6"/>
      <c r="P1323"/>
      <c r="Q1323"/>
      <c r="R1323"/>
      <c r="S1323"/>
      <c r="T1323"/>
    </row>
    <row r="1324" spans="1:20" x14ac:dyDescent="0.25">
      <c r="A1324" s="30"/>
      <c r="B1324" s="4"/>
      <c r="C1324" s="4"/>
      <c r="D1324" s="4"/>
      <c r="E1324" s="4"/>
      <c r="F1324" s="4"/>
      <c r="G1324" s="4"/>
      <c r="H1324" s="4"/>
      <c r="I1324" s="4" t="s">
        <v>109</v>
      </c>
      <c r="J1324" s="4" t="s">
        <v>108</v>
      </c>
      <c r="K1324" s="4"/>
      <c r="L1324" s="4"/>
      <c r="M1324" s="4"/>
      <c r="N1324" s="4"/>
      <c r="O1324" s="46"/>
      <c r="P1324"/>
      <c r="Q1324"/>
      <c r="R1324"/>
      <c r="S1324"/>
      <c r="T1324"/>
    </row>
    <row r="1325" spans="1:20" x14ac:dyDescent="0.25">
      <c r="A1325" s="33"/>
      <c r="B1325" s="4"/>
      <c r="C1325" s="4"/>
      <c r="D1325" s="4"/>
      <c r="E1325" s="4"/>
      <c r="F1325" s="4"/>
      <c r="G1325" s="4"/>
      <c r="H1325" s="4"/>
      <c r="I1325" s="4"/>
      <c r="J1325" s="4"/>
      <c r="K1325" s="4" t="s">
        <v>205</v>
      </c>
      <c r="L1325" s="4" t="s">
        <v>56</v>
      </c>
      <c r="M1325" s="4" t="s">
        <v>206</v>
      </c>
      <c r="N1325" s="4"/>
      <c r="O1325" s="46">
        <v>3605697</v>
      </c>
      <c r="P1325"/>
      <c r="Q1325"/>
      <c r="R1325"/>
      <c r="S1325"/>
      <c r="T1325"/>
    </row>
    <row r="1326" spans="1:20" x14ac:dyDescent="0.25">
      <c r="A1326" s="33"/>
      <c r="B1326" s="4"/>
      <c r="C1326" s="4"/>
      <c r="D1326" s="4"/>
      <c r="E1326" s="4"/>
      <c r="F1326" s="4"/>
      <c r="G1326" s="4"/>
      <c r="H1326" s="4"/>
      <c r="I1326" s="4"/>
      <c r="J1326" s="4"/>
      <c r="K1326" s="4" t="s">
        <v>209</v>
      </c>
      <c r="L1326" s="4" t="s">
        <v>50</v>
      </c>
      <c r="M1326" s="4" t="s">
        <v>210</v>
      </c>
      <c r="N1326" s="4"/>
      <c r="O1326" s="46">
        <v>3331954</v>
      </c>
      <c r="P1326"/>
      <c r="Q1326"/>
      <c r="R1326"/>
      <c r="S1326"/>
      <c r="T1326"/>
    </row>
    <row r="1327" spans="1:20" x14ac:dyDescent="0.25">
      <c r="A1327" s="33"/>
      <c r="B1327" s="4"/>
      <c r="C1327" s="4"/>
      <c r="D1327" s="4"/>
      <c r="E1327" s="4"/>
      <c r="F1327" s="4"/>
      <c r="G1327" s="4"/>
      <c r="H1327" s="4"/>
      <c r="I1327" s="4"/>
      <c r="J1327" s="4"/>
      <c r="K1327" s="4" t="s">
        <v>251</v>
      </c>
      <c r="L1327" s="4" t="s">
        <v>50</v>
      </c>
      <c r="M1327" s="4" t="s">
        <v>252</v>
      </c>
      <c r="N1327" s="4"/>
      <c r="O1327" s="46">
        <v>-2471575</v>
      </c>
      <c r="P1327"/>
      <c r="Q1327"/>
      <c r="R1327"/>
      <c r="S1327"/>
      <c r="T1327"/>
    </row>
    <row r="1328" spans="1:20" x14ac:dyDescent="0.25">
      <c r="A1328" s="33"/>
      <c r="B1328" s="4"/>
      <c r="C1328" s="4"/>
      <c r="D1328" s="4"/>
      <c r="E1328" s="4"/>
      <c r="F1328" s="4"/>
      <c r="G1328" s="4"/>
      <c r="H1328" s="4"/>
      <c r="I1328" s="4"/>
      <c r="J1328" s="4"/>
      <c r="K1328" s="4" t="s">
        <v>253</v>
      </c>
      <c r="L1328" s="4" t="s">
        <v>50</v>
      </c>
      <c r="M1328" s="4" t="s">
        <v>254</v>
      </c>
      <c r="N1328" s="4"/>
      <c r="O1328" s="46">
        <v>-1708849</v>
      </c>
      <c r="P1328"/>
      <c r="Q1328"/>
      <c r="R1328"/>
      <c r="S1328"/>
      <c r="T1328"/>
    </row>
    <row r="1329" spans="1:20" x14ac:dyDescent="0.25">
      <c r="A1329" s="33"/>
      <c r="B1329" s="4"/>
      <c r="C1329" s="4"/>
      <c r="D1329" s="4"/>
      <c r="E1329" s="4"/>
      <c r="F1329" s="4"/>
      <c r="G1329" s="4"/>
      <c r="H1329" s="4"/>
      <c r="I1329" s="4"/>
      <c r="J1329" s="4"/>
      <c r="K1329" s="4" t="s">
        <v>255</v>
      </c>
      <c r="L1329" s="4" t="s">
        <v>56</v>
      </c>
      <c r="M1329" s="4" t="s">
        <v>256</v>
      </c>
      <c r="N1329" s="4"/>
      <c r="O1329" s="46">
        <v>-4180424</v>
      </c>
      <c r="P1329"/>
      <c r="Q1329"/>
      <c r="R1329"/>
      <c r="S1329"/>
      <c r="T1329"/>
    </row>
    <row r="1330" spans="1:20" x14ac:dyDescent="0.25">
      <c r="A1330" s="33"/>
      <c r="B1330" s="4"/>
      <c r="C1330" s="4"/>
      <c r="D1330" s="4"/>
      <c r="E1330" s="4"/>
      <c r="F1330" s="4"/>
      <c r="G1330" s="4"/>
      <c r="H1330" s="4"/>
      <c r="I1330" s="4"/>
      <c r="J1330" s="4"/>
      <c r="K1330" s="4" t="s">
        <v>257</v>
      </c>
      <c r="L1330" s="4" t="s">
        <v>50</v>
      </c>
      <c r="M1330" s="4" t="s">
        <v>258</v>
      </c>
      <c r="N1330" s="4"/>
      <c r="O1330" s="46">
        <v>-178389</v>
      </c>
      <c r="P1330"/>
      <c r="Q1330"/>
      <c r="R1330"/>
      <c r="S1330"/>
      <c r="T1330"/>
    </row>
    <row r="1331" spans="1:20" x14ac:dyDescent="0.25">
      <c r="A1331" s="33"/>
      <c r="B1331" s="4"/>
      <c r="C1331" s="4"/>
      <c r="D1331" s="4"/>
      <c r="E1331" s="4"/>
      <c r="F1331" s="4"/>
      <c r="G1331" s="4"/>
      <c r="H1331" s="4"/>
      <c r="I1331" s="4"/>
      <c r="J1331" s="4"/>
      <c r="K1331" s="4" t="s">
        <v>259</v>
      </c>
      <c r="L1331" s="4" t="s">
        <v>56</v>
      </c>
      <c r="M1331" s="4" t="s">
        <v>260</v>
      </c>
      <c r="N1331" s="4"/>
      <c r="O1331" s="46">
        <v>-178389</v>
      </c>
      <c r="P1331"/>
      <c r="Q1331"/>
      <c r="R1331"/>
      <c r="S1331"/>
      <c r="T1331"/>
    </row>
    <row r="1332" spans="1:20" x14ac:dyDescent="0.25">
      <c r="A1332" s="33"/>
      <c r="B1332" s="4"/>
      <c r="C1332" s="4"/>
      <c r="D1332" s="4"/>
      <c r="E1332" s="4"/>
      <c r="F1332" s="4"/>
      <c r="G1332" s="4"/>
      <c r="H1332" s="4"/>
      <c r="I1332" s="4"/>
      <c r="J1332" s="4"/>
      <c r="K1332" s="4" t="s">
        <v>211</v>
      </c>
      <c r="L1332" s="4" t="s">
        <v>56</v>
      </c>
      <c r="M1332" s="4" t="s">
        <v>212</v>
      </c>
      <c r="N1332" s="4"/>
      <c r="O1332" s="46">
        <v>-753116</v>
      </c>
      <c r="P1332"/>
      <c r="Q1332"/>
      <c r="R1332"/>
      <c r="S1332"/>
      <c r="T1332"/>
    </row>
    <row r="1333" spans="1:20" x14ac:dyDescent="0.25">
      <c r="A1333" s="33"/>
      <c r="B1333" s="4"/>
      <c r="C1333" s="4"/>
      <c r="D1333" s="4"/>
      <c r="E1333" s="4"/>
      <c r="F1333" s="4"/>
      <c r="G1333" s="4"/>
      <c r="H1333" s="4"/>
      <c r="I1333" s="4"/>
      <c r="J1333" s="4"/>
      <c r="K1333" s="4" t="s">
        <v>213</v>
      </c>
      <c r="L1333" s="4" t="s">
        <v>56</v>
      </c>
      <c r="M1333" s="4" t="s">
        <v>214</v>
      </c>
      <c r="N1333" s="4"/>
      <c r="O1333" s="46">
        <v>-848469</v>
      </c>
      <c r="P1333"/>
      <c r="Q1333"/>
      <c r="R1333"/>
      <c r="S1333"/>
      <c r="T1333"/>
    </row>
    <row r="1334" spans="1:20" x14ac:dyDescent="0.25">
      <c r="A1334" s="33"/>
      <c r="B1334" s="4"/>
      <c r="C1334" s="4"/>
      <c r="D1334" s="4"/>
      <c r="E1334" s="4"/>
      <c r="F1334" s="4"/>
      <c r="G1334" s="4"/>
      <c r="H1334" s="4"/>
      <c r="I1334" s="4"/>
      <c r="J1334" s="4"/>
      <c r="K1334" s="4" t="s">
        <v>135</v>
      </c>
      <c r="L1334" s="4" t="s">
        <v>56</v>
      </c>
      <c r="M1334" s="4" t="s">
        <v>136</v>
      </c>
      <c r="N1334" s="4"/>
      <c r="O1334" s="46">
        <v>-753116</v>
      </c>
      <c r="P1334"/>
      <c r="Q1334"/>
      <c r="R1334"/>
      <c r="S1334"/>
      <c r="T1334"/>
    </row>
    <row r="1335" spans="1:20" x14ac:dyDescent="0.25">
      <c r="A1335" s="33"/>
      <c r="B1335" s="4"/>
      <c r="C1335" s="4"/>
      <c r="D1335" s="4"/>
      <c r="E1335" s="4"/>
      <c r="F1335" s="4"/>
      <c r="G1335" s="4"/>
      <c r="H1335" s="4"/>
      <c r="I1335" s="4"/>
      <c r="J1335" s="4"/>
      <c r="K1335" s="4" t="s">
        <v>124</v>
      </c>
      <c r="L1335" s="4" t="s">
        <v>56</v>
      </c>
      <c r="M1335" s="4" t="s">
        <v>125</v>
      </c>
      <c r="N1335" s="4"/>
      <c r="O1335" s="46">
        <v>-848469</v>
      </c>
      <c r="P1335"/>
      <c r="Q1335"/>
      <c r="R1335"/>
      <c r="S1335"/>
      <c r="T1335"/>
    </row>
    <row r="1336" spans="1:20" x14ac:dyDescent="0.25">
      <c r="A1336" s="4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6"/>
      <c r="P1336"/>
      <c r="Q1336"/>
      <c r="R1336"/>
      <c r="S1336"/>
      <c r="T1336"/>
    </row>
    <row r="1337" spans="1:20" x14ac:dyDescent="0.25">
      <c r="A1337" s="30"/>
      <c r="B1337" s="4"/>
      <c r="C1337" s="4"/>
      <c r="D1337" s="4" t="s">
        <v>267</v>
      </c>
      <c r="E1337" s="4" t="s">
        <v>41</v>
      </c>
      <c r="F1337" s="4"/>
      <c r="G1337" s="4" t="s">
        <v>268</v>
      </c>
      <c r="H1337" s="4"/>
      <c r="I1337" s="4"/>
      <c r="J1337" s="4"/>
      <c r="K1337" s="4"/>
      <c r="L1337" s="4"/>
      <c r="M1337" s="4"/>
      <c r="N1337" s="4"/>
      <c r="O1337" s="46"/>
      <c r="P1337"/>
      <c r="Q1337"/>
      <c r="R1337"/>
      <c r="S1337"/>
      <c r="T1337"/>
    </row>
    <row r="1338" spans="1:20" x14ac:dyDescent="0.25">
      <c r="A1338" s="33"/>
      <c r="B1338" s="4"/>
      <c r="C1338" s="4"/>
      <c r="D1338" s="4"/>
      <c r="E1338" s="4"/>
      <c r="F1338" s="4"/>
      <c r="G1338" s="4"/>
      <c r="H1338" s="4" t="s">
        <v>196</v>
      </c>
      <c r="I1338" s="4"/>
      <c r="J1338" s="4"/>
      <c r="K1338" s="4"/>
      <c r="L1338" s="4"/>
      <c r="M1338" s="4"/>
      <c r="N1338" s="4"/>
      <c r="O1338" s="46"/>
      <c r="P1338"/>
      <c r="Q1338"/>
      <c r="R1338"/>
      <c r="S1338"/>
      <c r="T1338"/>
    </row>
    <row r="1339" spans="1:20" x14ac:dyDescent="0.25">
      <c r="A1339" s="33"/>
      <c r="B1339" s="4"/>
      <c r="C1339" s="4"/>
      <c r="D1339" s="4"/>
      <c r="E1339" s="4"/>
      <c r="F1339" s="4"/>
      <c r="G1339" s="4"/>
      <c r="H1339" s="4"/>
      <c r="I1339" s="4" t="s">
        <v>49</v>
      </c>
      <c r="J1339" s="4" t="s">
        <v>48</v>
      </c>
      <c r="K1339" s="4"/>
      <c r="L1339" s="4"/>
      <c r="M1339" s="4"/>
      <c r="N1339" s="4"/>
      <c r="O1339" s="46"/>
      <c r="P1339"/>
      <c r="Q1339"/>
      <c r="R1339"/>
      <c r="S1339"/>
      <c r="T1339"/>
    </row>
    <row r="1340" spans="1:20" x14ac:dyDescent="0.25">
      <c r="A1340" s="33"/>
      <c r="B1340" s="4"/>
      <c r="C1340" s="4"/>
      <c r="D1340" s="4"/>
      <c r="E1340" s="4"/>
      <c r="F1340" s="4"/>
      <c r="G1340" s="4"/>
      <c r="H1340" s="4"/>
      <c r="I1340" s="4"/>
      <c r="J1340" s="4"/>
      <c r="K1340" s="4" t="s">
        <v>44</v>
      </c>
      <c r="L1340" s="4" t="s">
        <v>50</v>
      </c>
      <c r="M1340" s="4" t="s">
        <v>45</v>
      </c>
      <c r="N1340" s="4"/>
      <c r="O1340" s="46">
        <v>783355</v>
      </c>
      <c r="P1340"/>
      <c r="Q1340"/>
      <c r="R1340"/>
      <c r="S1340"/>
      <c r="T1340"/>
    </row>
    <row r="1341" spans="1:20" x14ac:dyDescent="0.25">
      <c r="A1341" s="33"/>
      <c r="B1341" s="4"/>
      <c r="C1341" s="4"/>
      <c r="D1341" s="4"/>
      <c r="E1341" s="4"/>
      <c r="F1341" s="4"/>
      <c r="G1341" s="4"/>
      <c r="H1341" s="4"/>
      <c r="I1341" s="4"/>
      <c r="J1341" s="4"/>
      <c r="K1341" s="4" t="s">
        <v>228</v>
      </c>
      <c r="L1341" s="4" t="s">
        <v>50</v>
      </c>
      <c r="M1341" s="4" t="s">
        <v>229</v>
      </c>
      <c r="N1341" s="4"/>
      <c r="O1341" s="46">
        <v>-10000</v>
      </c>
      <c r="P1341"/>
      <c r="Q1341"/>
      <c r="R1341"/>
      <c r="S1341"/>
      <c r="T1341"/>
    </row>
    <row r="1342" spans="1:20" x14ac:dyDescent="0.25">
      <c r="A1342" s="33"/>
      <c r="B1342" s="4"/>
      <c r="C1342" s="4"/>
      <c r="D1342" s="4"/>
      <c r="E1342" s="4"/>
      <c r="F1342" s="4"/>
      <c r="G1342" s="4"/>
      <c r="H1342" s="4"/>
      <c r="I1342" s="4"/>
      <c r="J1342" s="4"/>
      <c r="K1342" s="4" t="s">
        <v>54</v>
      </c>
      <c r="L1342" s="4" t="s">
        <v>56</v>
      </c>
      <c r="M1342" s="4" t="s">
        <v>55</v>
      </c>
      <c r="N1342" s="4"/>
      <c r="O1342" s="46">
        <v>773355</v>
      </c>
      <c r="P1342"/>
      <c r="Q1342"/>
      <c r="R1342"/>
      <c r="S1342"/>
      <c r="T1342"/>
    </row>
    <row r="1343" spans="1:20" x14ac:dyDescent="0.25">
      <c r="A1343" s="33"/>
      <c r="B1343" s="4"/>
      <c r="C1343" s="4"/>
      <c r="D1343" s="4"/>
      <c r="E1343" s="4"/>
      <c r="F1343" s="4"/>
      <c r="G1343" s="4"/>
      <c r="H1343" s="4"/>
      <c r="I1343" s="4"/>
      <c r="J1343" s="4"/>
      <c r="K1343" s="4" t="s">
        <v>234</v>
      </c>
      <c r="L1343" s="4" t="s">
        <v>50</v>
      </c>
      <c r="M1343" s="4" t="s">
        <v>235</v>
      </c>
      <c r="N1343" s="4"/>
      <c r="O1343" s="46">
        <v>271250</v>
      </c>
      <c r="P1343"/>
      <c r="Q1343"/>
      <c r="R1343"/>
      <c r="S1343"/>
      <c r="T1343"/>
    </row>
    <row r="1344" spans="1:20" x14ac:dyDescent="0.25">
      <c r="A1344" s="33"/>
      <c r="B1344" s="4"/>
      <c r="C1344" s="4"/>
      <c r="D1344" s="4"/>
      <c r="E1344" s="4"/>
      <c r="F1344" s="4"/>
      <c r="G1344" s="4"/>
      <c r="H1344" s="4"/>
      <c r="I1344" s="4"/>
      <c r="J1344" s="4"/>
      <c r="K1344" s="4" t="s">
        <v>236</v>
      </c>
      <c r="L1344" s="4" t="s">
        <v>50</v>
      </c>
      <c r="M1344" s="4" t="s">
        <v>237</v>
      </c>
      <c r="N1344" s="4"/>
      <c r="O1344" s="46">
        <v>8634</v>
      </c>
      <c r="P1344"/>
      <c r="Q1344"/>
      <c r="R1344"/>
      <c r="S1344"/>
      <c r="T1344"/>
    </row>
    <row r="1345" spans="1:20" x14ac:dyDescent="0.25">
      <c r="A1345" s="33"/>
      <c r="B1345" s="4"/>
      <c r="C1345" s="4"/>
      <c r="D1345" s="4"/>
      <c r="E1345" s="4"/>
      <c r="F1345" s="4"/>
      <c r="G1345" s="4"/>
      <c r="H1345" s="4"/>
      <c r="I1345" s="4"/>
      <c r="J1345" s="4"/>
      <c r="K1345" s="4" t="s">
        <v>240</v>
      </c>
      <c r="L1345" s="4" t="s">
        <v>56</v>
      </c>
      <c r="M1345" s="4" t="s">
        <v>241</v>
      </c>
      <c r="N1345" s="4"/>
      <c r="O1345" s="46">
        <v>279884</v>
      </c>
      <c r="P1345"/>
      <c r="Q1345"/>
      <c r="R1345"/>
      <c r="S1345"/>
      <c r="T1345"/>
    </row>
    <row r="1346" spans="1:20" x14ac:dyDescent="0.25">
      <c r="A1346" s="33"/>
      <c r="B1346" s="4"/>
      <c r="C1346" s="4"/>
      <c r="D1346" s="4"/>
      <c r="E1346" s="4"/>
      <c r="F1346" s="4"/>
      <c r="G1346" s="4"/>
      <c r="H1346" s="4"/>
      <c r="I1346" s="4"/>
      <c r="J1346" s="4"/>
      <c r="K1346" s="4" t="s">
        <v>61</v>
      </c>
      <c r="L1346" s="4" t="s">
        <v>56</v>
      </c>
      <c r="M1346" s="4" t="s">
        <v>62</v>
      </c>
      <c r="N1346" s="4"/>
      <c r="O1346" s="46">
        <v>279884</v>
      </c>
      <c r="P1346"/>
      <c r="Q1346"/>
      <c r="R1346"/>
      <c r="S1346"/>
      <c r="T1346"/>
    </row>
    <row r="1347" spans="1:20" x14ac:dyDescent="0.25">
      <c r="A1347" s="33"/>
      <c r="B1347" s="4"/>
      <c r="C1347" s="4"/>
      <c r="D1347" s="4"/>
      <c r="E1347" s="4"/>
      <c r="F1347" s="4"/>
      <c r="G1347" s="4"/>
      <c r="H1347" s="4"/>
      <c r="I1347" s="4"/>
      <c r="J1347" s="4"/>
      <c r="K1347" s="4" t="s">
        <v>63</v>
      </c>
      <c r="L1347" s="4" t="s">
        <v>56</v>
      </c>
      <c r="M1347" s="4" t="s">
        <v>64</v>
      </c>
      <c r="N1347" s="4"/>
      <c r="O1347" s="46">
        <v>1053238</v>
      </c>
      <c r="P1347"/>
      <c r="Q1347"/>
      <c r="R1347"/>
      <c r="S1347"/>
      <c r="T1347"/>
    </row>
    <row r="1348" spans="1:20" x14ac:dyDescent="0.25">
      <c r="A1348" s="4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6"/>
      <c r="P1348"/>
      <c r="Q1348"/>
      <c r="R1348"/>
      <c r="S1348"/>
      <c r="T1348"/>
    </row>
    <row r="1349" spans="1:20" x14ac:dyDescent="0.25">
      <c r="A1349" s="30"/>
      <c r="B1349" s="4"/>
      <c r="C1349" s="4"/>
      <c r="D1349" s="4"/>
      <c r="E1349" s="4"/>
      <c r="F1349" s="4"/>
      <c r="G1349" s="4"/>
      <c r="H1349" s="4"/>
      <c r="I1349" s="4" t="s">
        <v>68</v>
      </c>
      <c r="J1349" s="4" t="s">
        <v>67</v>
      </c>
      <c r="K1349" s="4"/>
      <c r="L1349" s="4"/>
      <c r="M1349" s="4"/>
      <c r="N1349" s="4"/>
      <c r="O1349" s="46"/>
      <c r="P1349"/>
      <c r="Q1349"/>
      <c r="R1349"/>
      <c r="S1349"/>
      <c r="T1349"/>
    </row>
    <row r="1350" spans="1:20" x14ac:dyDescent="0.25">
      <c r="A1350" s="33"/>
      <c r="B1350" s="4"/>
      <c r="C1350" s="4"/>
      <c r="D1350" s="4"/>
      <c r="E1350" s="4"/>
      <c r="F1350" s="4"/>
      <c r="G1350" s="4"/>
      <c r="H1350" s="4"/>
      <c r="I1350" s="4"/>
      <c r="J1350" s="4"/>
      <c r="K1350" s="4" t="s">
        <v>165</v>
      </c>
      <c r="L1350" s="4" t="s">
        <v>50</v>
      </c>
      <c r="M1350" s="4" t="s">
        <v>166</v>
      </c>
      <c r="N1350" s="4" t="s">
        <v>242</v>
      </c>
      <c r="O1350" s="46">
        <v>2425</v>
      </c>
      <c r="P1350"/>
      <c r="Q1350"/>
      <c r="R1350"/>
      <c r="S1350"/>
      <c r="T1350"/>
    </row>
    <row r="1351" spans="1:20" x14ac:dyDescent="0.25">
      <c r="A1351" s="33"/>
      <c r="B1351" s="4"/>
      <c r="C1351" s="4"/>
      <c r="D1351" s="4"/>
      <c r="E1351" s="4"/>
      <c r="F1351" s="4"/>
      <c r="G1351" s="4"/>
      <c r="H1351" s="4"/>
      <c r="I1351" s="4"/>
      <c r="J1351" s="4"/>
      <c r="K1351" s="4" t="s">
        <v>165</v>
      </c>
      <c r="L1351" s="4" t="s">
        <v>50</v>
      </c>
      <c r="M1351" s="4"/>
      <c r="N1351" s="4" t="s">
        <v>243</v>
      </c>
      <c r="O1351" s="46">
        <v>35170</v>
      </c>
      <c r="P1351"/>
      <c r="Q1351"/>
      <c r="R1351"/>
      <c r="S1351"/>
      <c r="T1351"/>
    </row>
    <row r="1352" spans="1:20" x14ac:dyDescent="0.25">
      <c r="A1352" s="33"/>
      <c r="B1352" s="4"/>
      <c r="C1352" s="4"/>
      <c r="D1352" s="4"/>
      <c r="E1352" s="4"/>
      <c r="F1352" s="4"/>
      <c r="G1352" s="4"/>
      <c r="H1352" s="4"/>
      <c r="I1352" s="4"/>
      <c r="J1352" s="4"/>
      <c r="K1352" s="4" t="s">
        <v>165</v>
      </c>
      <c r="L1352" s="4" t="s">
        <v>50</v>
      </c>
      <c r="M1352" s="4"/>
      <c r="N1352" s="4" t="s">
        <v>244</v>
      </c>
      <c r="O1352" s="46">
        <v>184</v>
      </c>
      <c r="P1352"/>
      <c r="Q1352"/>
      <c r="R1352"/>
      <c r="S1352"/>
      <c r="T1352"/>
    </row>
    <row r="1353" spans="1:20" x14ac:dyDescent="0.25">
      <c r="A1353" s="33"/>
      <c r="B1353" s="4"/>
      <c r="C1353" s="4"/>
      <c r="D1353" s="4"/>
      <c r="E1353" s="4"/>
      <c r="F1353" s="4"/>
      <c r="G1353" s="4"/>
      <c r="H1353" s="4"/>
      <c r="I1353" s="4"/>
      <c r="J1353" s="4"/>
      <c r="K1353" s="4" t="s">
        <v>165</v>
      </c>
      <c r="L1353" s="4" t="s">
        <v>50</v>
      </c>
      <c r="M1353" s="4"/>
      <c r="N1353" s="4" t="s">
        <v>266</v>
      </c>
      <c r="O1353" s="46">
        <v>183302</v>
      </c>
      <c r="P1353"/>
      <c r="Q1353"/>
      <c r="R1353"/>
      <c r="S1353"/>
      <c r="T1353"/>
    </row>
    <row r="1354" spans="1:20" x14ac:dyDescent="0.25">
      <c r="A1354" s="33"/>
      <c r="B1354" s="4"/>
      <c r="C1354" s="4"/>
      <c r="D1354" s="4"/>
      <c r="E1354" s="4"/>
      <c r="F1354" s="4"/>
      <c r="G1354" s="4"/>
      <c r="H1354" s="4"/>
      <c r="I1354" s="4"/>
      <c r="J1354" s="4"/>
      <c r="K1354" s="4" t="s">
        <v>69</v>
      </c>
      <c r="L1354" s="4" t="s">
        <v>56</v>
      </c>
      <c r="M1354" s="4" t="s">
        <v>70</v>
      </c>
      <c r="N1354" s="4"/>
      <c r="O1354" s="46">
        <v>221081</v>
      </c>
      <c r="P1354"/>
      <c r="Q1354"/>
      <c r="R1354"/>
      <c r="S1354"/>
      <c r="T1354"/>
    </row>
    <row r="1355" spans="1:20" x14ac:dyDescent="0.25">
      <c r="A1355" s="33"/>
      <c r="B1355" s="4"/>
      <c r="C1355" s="4"/>
      <c r="D1355" s="4"/>
      <c r="E1355" s="4"/>
      <c r="F1355" s="4"/>
      <c r="G1355" s="4"/>
      <c r="H1355" s="4"/>
      <c r="I1355" s="4"/>
      <c r="J1355" s="4"/>
      <c r="K1355" s="4" t="s">
        <v>82</v>
      </c>
      <c r="L1355" s="4" t="s">
        <v>50</v>
      </c>
      <c r="M1355" s="4" t="s">
        <v>83</v>
      </c>
      <c r="N1355" s="4"/>
      <c r="O1355" s="46">
        <v>359089</v>
      </c>
      <c r="P1355"/>
      <c r="Q1355"/>
      <c r="R1355"/>
      <c r="S1355"/>
      <c r="T1355"/>
    </row>
    <row r="1356" spans="1:20" x14ac:dyDescent="0.25">
      <c r="A1356" s="33"/>
      <c r="B1356" s="4"/>
      <c r="C1356" s="4"/>
      <c r="D1356" s="4"/>
      <c r="E1356" s="4"/>
      <c r="F1356" s="4"/>
      <c r="G1356" s="4"/>
      <c r="H1356" s="4"/>
      <c r="I1356" s="4"/>
      <c r="J1356" s="4"/>
      <c r="K1356" s="4" t="s">
        <v>84</v>
      </c>
      <c r="L1356" s="4" t="s">
        <v>50</v>
      </c>
      <c r="M1356" s="4" t="s">
        <v>85</v>
      </c>
      <c r="N1356" s="4"/>
      <c r="O1356" s="46">
        <v>473068</v>
      </c>
      <c r="P1356"/>
      <c r="Q1356"/>
      <c r="R1356"/>
      <c r="S1356"/>
      <c r="T1356"/>
    </row>
    <row r="1357" spans="1:20" x14ac:dyDescent="0.25">
      <c r="A1357" s="33"/>
      <c r="B1357" s="4"/>
      <c r="C1357" s="4"/>
      <c r="D1357" s="4"/>
      <c r="E1357" s="4"/>
      <c r="F1357" s="4"/>
      <c r="G1357" s="4"/>
      <c r="H1357" s="4"/>
      <c r="I1357" s="4"/>
      <c r="J1357" s="4"/>
      <c r="K1357" s="4" t="s">
        <v>86</v>
      </c>
      <c r="L1357" s="4" t="s">
        <v>56</v>
      </c>
      <c r="M1357" s="4" t="s">
        <v>87</v>
      </c>
      <c r="N1357" s="4"/>
      <c r="O1357" s="46">
        <v>832157</v>
      </c>
      <c r="P1357"/>
      <c r="Q1357"/>
      <c r="R1357"/>
      <c r="S1357"/>
      <c r="T1357"/>
    </row>
    <row r="1358" spans="1:20" x14ac:dyDescent="0.25">
      <c r="A1358" s="33"/>
      <c r="B1358" s="4"/>
      <c r="C1358" s="4"/>
      <c r="D1358" s="4"/>
      <c r="E1358" s="4"/>
      <c r="F1358" s="4"/>
      <c r="G1358" s="4"/>
      <c r="H1358" s="4"/>
      <c r="I1358" s="4"/>
      <c r="J1358" s="4"/>
      <c r="K1358" s="4" t="s">
        <v>88</v>
      </c>
      <c r="L1358" s="4" t="s">
        <v>56</v>
      </c>
      <c r="M1358" s="4" t="s">
        <v>89</v>
      </c>
      <c r="N1358" s="4"/>
      <c r="O1358" s="46">
        <v>1053238</v>
      </c>
      <c r="P1358"/>
      <c r="Q1358"/>
      <c r="R1358"/>
      <c r="S1358"/>
      <c r="T1358"/>
    </row>
    <row r="1359" spans="1:20" x14ac:dyDescent="0.25">
      <c r="A1359" s="4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6"/>
      <c r="P1359"/>
      <c r="Q1359"/>
      <c r="R1359"/>
      <c r="S1359"/>
      <c r="T1359"/>
    </row>
    <row r="1360" spans="1:20" x14ac:dyDescent="0.25">
      <c r="A1360" s="30"/>
      <c r="B1360" s="4"/>
      <c r="C1360" s="4"/>
      <c r="D1360" s="4"/>
      <c r="E1360" s="4"/>
      <c r="F1360" s="4"/>
      <c r="G1360" s="4"/>
      <c r="H1360" s="4"/>
      <c r="I1360" s="4" t="s">
        <v>93</v>
      </c>
      <c r="J1360" s="4" t="s">
        <v>92</v>
      </c>
      <c r="K1360" s="4"/>
      <c r="L1360" s="4"/>
      <c r="M1360" s="4"/>
      <c r="N1360" s="4"/>
      <c r="O1360" s="46"/>
      <c r="P1360"/>
      <c r="Q1360"/>
      <c r="R1360"/>
      <c r="S1360"/>
      <c r="T1360"/>
    </row>
    <row r="1361" spans="1:20" x14ac:dyDescent="0.25">
      <c r="A1361" s="33"/>
      <c r="B1361" s="4"/>
      <c r="C1361" s="4"/>
      <c r="D1361" s="4"/>
      <c r="E1361" s="4"/>
      <c r="F1361" s="4"/>
      <c r="G1361" s="4"/>
      <c r="H1361" s="4"/>
      <c r="I1361" s="4"/>
      <c r="J1361" s="4"/>
      <c r="K1361" s="4" t="s">
        <v>90</v>
      </c>
      <c r="L1361" s="4" t="s">
        <v>50</v>
      </c>
      <c r="M1361" s="4" t="s">
        <v>91</v>
      </c>
      <c r="N1361" s="4"/>
      <c r="O1361" s="46">
        <v>6982</v>
      </c>
      <c r="P1361"/>
      <c r="Q1361"/>
      <c r="R1361"/>
      <c r="S1361"/>
      <c r="T1361"/>
    </row>
    <row r="1362" spans="1:20" x14ac:dyDescent="0.25">
      <c r="A1362" s="33"/>
      <c r="B1362" s="4"/>
      <c r="C1362" s="4"/>
      <c r="D1362" s="4"/>
      <c r="E1362" s="4"/>
      <c r="F1362" s="4"/>
      <c r="G1362" s="4"/>
      <c r="H1362" s="4"/>
      <c r="I1362" s="4"/>
      <c r="J1362" s="4"/>
      <c r="K1362" s="4" t="s">
        <v>94</v>
      </c>
      <c r="L1362" s="4" t="s">
        <v>50</v>
      </c>
      <c r="M1362" s="4" t="s">
        <v>95</v>
      </c>
      <c r="N1362" s="4"/>
      <c r="O1362" s="46">
        <v>221081</v>
      </c>
      <c r="P1362"/>
      <c r="Q1362"/>
      <c r="R1362"/>
      <c r="S1362"/>
      <c r="T1362"/>
    </row>
    <row r="1363" spans="1:20" x14ac:dyDescent="0.25">
      <c r="A1363" s="33"/>
      <c r="B1363" s="4"/>
      <c r="C1363" s="4"/>
      <c r="D1363" s="4"/>
      <c r="E1363" s="4"/>
      <c r="F1363" s="4"/>
      <c r="G1363" s="4"/>
      <c r="H1363" s="4"/>
      <c r="I1363" s="4"/>
      <c r="J1363" s="4"/>
      <c r="K1363" s="4" t="s">
        <v>96</v>
      </c>
      <c r="L1363" s="4" t="s">
        <v>56</v>
      </c>
      <c r="M1363" s="4" t="s">
        <v>97</v>
      </c>
      <c r="N1363" s="4"/>
      <c r="O1363" s="46">
        <v>-224157</v>
      </c>
      <c r="P1363"/>
      <c r="Q1363"/>
      <c r="R1363"/>
      <c r="S1363"/>
      <c r="T1363"/>
    </row>
    <row r="1364" spans="1:20" x14ac:dyDescent="0.25">
      <c r="A1364" s="33"/>
      <c r="B1364" s="4"/>
      <c r="C1364" s="4"/>
      <c r="D1364" s="4"/>
      <c r="E1364" s="4"/>
      <c r="F1364" s="4"/>
      <c r="G1364" s="4"/>
      <c r="H1364" s="4"/>
      <c r="I1364" s="4"/>
      <c r="J1364" s="4"/>
      <c r="K1364" s="4" t="s">
        <v>100</v>
      </c>
      <c r="L1364" s="4" t="s">
        <v>50</v>
      </c>
      <c r="M1364" s="4" t="s">
        <v>101</v>
      </c>
      <c r="N1364" s="4"/>
      <c r="O1364" s="46">
        <v>3906</v>
      </c>
      <c r="P1364"/>
      <c r="Q1364"/>
      <c r="R1364"/>
      <c r="S1364"/>
      <c r="T1364"/>
    </row>
    <row r="1365" spans="1:20" x14ac:dyDescent="0.25">
      <c r="A1365" s="33"/>
      <c r="B1365" s="4"/>
      <c r="C1365" s="4"/>
      <c r="D1365" s="4"/>
      <c r="E1365" s="4"/>
      <c r="F1365" s="4"/>
      <c r="G1365" s="4"/>
      <c r="H1365" s="4"/>
      <c r="I1365" s="4"/>
      <c r="J1365" s="4"/>
      <c r="K1365" s="4" t="s">
        <v>245</v>
      </c>
      <c r="L1365" s="4" t="s">
        <v>50</v>
      </c>
      <c r="M1365" s="4" t="s">
        <v>246</v>
      </c>
      <c r="N1365" s="4"/>
      <c r="O1365" s="46">
        <v>-23319</v>
      </c>
      <c r="P1365"/>
      <c r="Q1365"/>
      <c r="R1365"/>
      <c r="S1365"/>
      <c r="T1365"/>
    </row>
    <row r="1366" spans="1:20" x14ac:dyDescent="0.25">
      <c r="A1366" s="33"/>
      <c r="B1366" s="4"/>
      <c r="C1366" s="4"/>
      <c r="D1366" s="4"/>
      <c r="E1366" s="4"/>
      <c r="F1366" s="4"/>
      <c r="G1366" s="4"/>
      <c r="H1366" s="4"/>
      <c r="I1366" s="4"/>
      <c r="J1366" s="4"/>
      <c r="K1366" s="4" t="s">
        <v>247</v>
      </c>
      <c r="L1366" s="4" t="s">
        <v>50</v>
      </c>
      <c r="M1366" s="4" t="s">
        <v>248</v>
      </c>
      <c r="N1366" s="4"/>
      <c r="O1366" s="46">
        <v>-8634</v>
      </c>
      <c r="P1366"/>
      <c r="Q1366"/>
      <c r="R1366"/>
      <c r="S1366"/>
      <c r="T1366"/>
    </row>
    <row r="1367" spans="1:20" x14ac:dyDescent="0.25">
      <c r="A1367" s="33"/>
      <c r="B1367" s="4"/>
      <c r="C1367" s="4"/>
      <c r="D1367" s="4"/>
      <c r="E1367" s="4"/>
      <c r="F1367" s="4"/>
      <c r="G1367" s="4"/>
      <c r="H1367" s="4"/>
      <c r="I1367" s="4"/>
      <c r="J1367" s="4"/>
      <c r="K1367" s="4" t="s">
        <v>249</v>
      </c>
      <c r="L1367" s="4" t="s">
        <v>50</v>
      </c>
      <c r="M1367" s="4" t="s">
        <v>250</v>
      </c>
      <c r="N1367" s="4"/>
      <c r="O1367" s="46">
        <v>-31953</v>
      </c>
      <c r="P1367"/>
      <c r="Q1367"/>
      <c r="R1367"/>
      <c r="S1367"/>
      <c r="T1367"/>
    </row>
    <row r="1368" spans="1:20" x14ac:dyDescent="0.25">
      <c r="A1368" s="33"/>
      <c r="B1368" s="4"/>
      <c r="C1368" s="4"/>
      <c r="D1368" s="4"/>
      <c r="E1368" s="4"/>
      <c r="F1368" s="4"/>
      <c r="G1368" s="4"/>
      <c r="H1368" s="4"/>
      <c r="I1368" s="4"/>
      <c r="J1368" s="4"/>
      <c r="K1368" s="4" t="s">
        <v>102</v>
      </c>
      <c r="L1368" s="4" t="s">
        <v>56</v>
      </c>
      <c r="M1368" s="4" t="s">
        <v>103</v>
      </c>
      <c r="N1368" s="4"/>
      <c r="O1368" s="46">
        <v>-16337</v>
      </c>
      <c r="P1368"/>
      <c r="Q1368"/>
      <c r="R1368"/>
      <c r="S1368"/>
      <c r="T1368"/>
    </row>
    <row r="1369" spans="1:20" x14ac:dyDescent="0.25">
      <c r="A1369" s="33"/>
      <c r="B1369" s="4"/>
      <c r="C1369" s="4"/>
      <c r="D1369" s="4"/>
      <c r="E1369" s="4"/>
      <c r="F1369" s="4"/>
      <c r="G1369" s="4"/>
      <c r="H1369" s="4"/>
      <c r="I1369" s="4"/>
      <c r="J1369" s="4"/>
      <c r="K1369" s="4" t="s">
        <v>104</v>
      </c>
      <c r="L1369" s="4" t="s">
        <v>56</v>
      </c>
      <c r="M1369" s="4" t="s">
        <v>105</v>
      </c>
      <c r="N1369" s="4"/>
      <c r="O1369" s="46">
        <v>-28046</v>
      </c>
      <c r="P1369"/>
      <c r="Q1369"/>
      <c r="R1369"/>
      <c r="S1369"/>
      <c r="T1369"/>
    </row>
    <row r="1370" spans="1:20" x14ac:dyDescent="0.25">
      <c r="A1370" s="4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6"/>
      <c r="P1370"/>
      <c r="Q1370"/>
      <c r="R1370"/>
      <c r="S1370"/>
      <c r="T1370"/>
    </row>
    <row r="1371" spans="1:20" x14ac:dyDescent="0.25">
      <c r="A1371" s="30"/>
      <c r="B1371" s="4"/>
      <c r="C1371" s="4"/>
      <c r="D1371" s="4"/>
      <c r="E1371" s="4"/>
      <c r="F1371" s="4"/>
      <c r="G1371" s="4"/>
      <c r="H1371" s="4"/>
      <c r="I1371" s="4" t="s">
        <v>109</v>
      </c>
      <c r="J1371" s="4" t="s">
        <v>108</v>
      </c>
      <c r="K1371" s="4"/>
      <c r="L1371" s="4"/>
      <c r="M1371" s="4"/>
      <c r="N1371" s="4"/>
      <c r="O1371" s="46"/>
      <c r="P1371"/>
      <c r="Q1371"/>
      <c r="R1371"/>
      <c r="S1371"/>
      <c r="T1371"/>
    </row>
    <row r="1372" spans="1:20" x14ac:dyDescent="0.25">
      <c r="A1372" s="33"/>
      <c r="B1372" s="4"/>
      <c r="C1372" s="4"/>
      <c r="D1372" s="4"/>
      <c r="E1372" s="4"/>
      <c r="F1372" s="4"/>
      <c r="G1372" s="4"/>
      <c r="H1372" s="4"/>
      <c r="I1372" s="4"/>
      <c r="J1372" s="4"/>
      <c r="K1372" s="4" t="s">
        <v>205</v>
      </c>
      <c r="L1372" s="4" t="s">
        <v>56</v>
      </c>
      <c r="M1372" s="4" t="s">
        <v>206</v>
      </c>
      <c r="N1372" s="4"/>
      <c r="O1372" s="46">
        <v>279884</v>
      </c>
      <c r="P1372"/>
      <c r="Q1372"/>
      <c r="R1372"/>
      <c r="S1372"/>
      <c r="T1372"/>
    </row>
    <row r="1373" spans="1:20" x14ac:dyDescent="0.25">
      <c r="A1373" s="33"/>
      <c r="B1373" s="4"/>
      <c r="C1373" s="4"/>
      <c r="D1373" s="4"/>
      <c r="E1373" s="4"/>
      <c r="F1373" s="4"/>
      <c r="G1373" s="4"/>
      <c r="H1373" s="4"/>
      <c r="I1373" s="4"/>
      <c r="J1373" s="4"/>
      <c r="K1373" s="4" t="s">
        <v>209</v>
      </c>
      <c r="L1373" s="4" t="s">
        <v>50</v>
      </c>
      <c r="M1373" s="4" t="s">
        <v>210</v>
      </c>
      <c r="N1373" s="4"/>
      <c r="O1373" s="46">
        <v>224157</v>
      </c>
      <c r="P1373"/>
      <c r="Q1373"/>
      <c r="R1373"/>
      <c r="S1373"/>
      <c r="T1373"/>
    </row>
    <row r="1374" spans="1:20" x14ac:dyDescent="0.25">
      <c r="A1374" s="33"/>
      <c r="B1374" s="4"/>
      <c r="C1374" s="4"/>
      <c r="D1374" s="4"/>
      <c r="E1374" s="4"/>
      <c r="F1374" s="4"/>
      <c r="G1374" s="4"/>
      <c r="H1374" s="4"/>
      <c r="I1374" s="4"/>
      <c r="J1374" s="4"/>
      <c r="K1374" s="4" t="s">
        <v>251</v>
      </c>
      <c r="L1374" s="4" t="s">
        <v>50</v>
      </c>
      <c r="M1374" s="4" t="s">
        <v>252</v>
      </c>
      <c r="N1374" s="4"/>
      <c r="O1374" s="46">
        <v>-214649</v>
      </c>
      <c r="P1374"/>
      <c r="Q1374"/>
      <c r="R1374"/>
      <c r="S1374"/>
      <c r="T1374"/>
    </row>
    <row r="1375" spans="1:20" x14ac:dyDescent="0.25">
      <c r="A1375" s="33"/>
      <c r="B1375" s="4"/>
      <c r="C1375" s="4"/>
      <c r="D1375" s="4"/>
      <c r="E1375" s="4"/>
      <c r="F1375" s="4"/>
      <c r="G1375" s="4"/>
      <c r="H1375" s="4"/>
      <c r="I1375" s="4"/>
      <c r="J1375" s="4"/>
      <c r="K1375" s="4" t="s">
        <v>253</v>
      </c>
      <c r="L1375" s="4" t="s">
        <v>50</v>
      </c>
      <c r="M1375" s="4" t="s">
        <v>254</v>
      </c>
      <c r="N1375" s="4"/>
      <c r="O1375" s="46">
        <v>-56601</v>
      </c>
      <c r="P1375"/>
      <c r="Q1375"/>
      <c r="R1375"/>
      <c r="S1375"/>
      <c r="T1375"/>
    </row>
    <row r="1376" spans="1:20" x14ac:dyDescent="0.25">
      <c r="A1376" s="33"/>
      <c r="B1376" s="4"/>
      <c r="C1376" s="4"/>
      <c r="D1376" s="4"/>
      <c r="E1376" s="4"/>
      <c r="F1376" s="4"/>
      <c r="G1376" s="4"/>
      <c r="H1376" s="4"/>
      <c r="I1376" s="4"/>
      <c r="J1376" s="4"/>
      <c r="K1376" s="4" t="s">
        <v>255</v>
      </c>
      <c r="L1376" s="4" t="s">
        <v>56</v>
      </c>
      <c r="M1376" s="4" t="s">
        <v>256</v>
      </c>
      <c r="N1376" s="4"/>
      <c r="O1376" s="46">
        <v>-271250</v>
      </c>
      <c r="P1376"/>
      <c r="Q1376"/>
      <c r="R1376"/>
      <c r="S1376"/>
      <c r="T1376"/>
    </row>
    <row r="1377" spans="1:20" x14ac:dyDescent="0.25">
      <c r="A1377" s="33"/>
      <c r="B1377" s="4"/>
      <c r="C1377" s="4"/>
      <c r="D1377" s="4"/>
      <c r="E1377" s="4"/>
      <c r="F1377" s="4"/>
      <c r="G1377" s="4"/>
      <c r="H1377" s="4"/>
      <c r="I1377" s="4"/>
      <c r="J1377" s="4"/>
      <c r="K1377" s="4" t="s">
        <v>257</v>
      </c>
      <c r="L1377" s="4" t="s">
        <v>50</v>
      </c>
      <c r="M1377" s="4" t="s">
        <v>258</v>
      </c>
      <c r="N1377" s="4"/>
      <c r="O1377" s="46">
        <v>-8634</v>
      </c>
      <c r="P1377"/>
      <c r="Q1377"/>
      <c r="R1377"/>
      <c r="S1377"/>
      <c r="T1377"/>
    </row>
    <row r="1378" spans="1:20" x14ac:dyDescent="0.25">
      <c r="A1378" s="33"/>
      <c r="B1378" s="4"/>
      <c r="C1378" s="4"/>
      <c r="D1378" s="4"/>
      <c r="E1378" s="4"/>
      <c r="F1378" s="4"/>
      <c r="G1378" s="4"/>
      <c r="H1378" s="4"/>
      <c r="I1378" s="4"/>
      <c r="J1378" s="4"/>
      <c r="K1378" s="4" t="s">
        <v>259</v>
      </c>
      <c r="L1378" s="4" t="s">
        <v>56</v>
      </c>
      <c r="M1378" s="4" t="s">
        <v>260</v>
      </c>
      <c r="N1378" s="4"/>
      <c r="O1378" s="46">
        <v>-8634</v>
      </c>
      <c r="P1378"/>
      <c r="Q1378"/>
      <c r="R1378"/>
      <c r="S1378"/>
      <c r="T1378"/>
    </row>
    <row r="1379" spans="1:20" x14ac:dyDescent="0.25">
      <c r="A1379" s="33"/>
      <c r="B1379" s="4"/>
      <c r="C1379" s="4"/>
      <c r="D1379" s="4"/>
      <c r="E1379" s="4"/>
      <c r="F1379" s="4"/>
      <c r="G1379" s="4"/>
      <c r="H1379" s="4"/>
      <c r="I1379" s="4"/>
      <c r="J1379" s="4"/>
      <c r="K1379" s="4" t="s">
        <v>213</v>
      </c>
      <c r="L1379" s="4" t="s">
        <v>56</v>
      </c>
      <c r="M1379" s="4" t="s">
        <v>214</v>
      </c>
      <c r="N1379" s="4"/>
      <c r="O1379" s="46">
        <v>-47093</v>
      </c>
      <c r="P1379"/>
      <c r="Q1379"/>
      <c r="R1379"/>
      <c r="S1379"/>
      <c r="T1379"/>
    </row>
    <row r="1380" spans="1:20" x14ac:dyDescent="0.25">
      <c r="A1380" s="33"/>
      <c r="B1380" s="4"/>
      <c r="C1380" s="4"/>
      <c r="D1380" s="4"/>
      <c r="E1380" s="4"/>
      <c r="F1380" s="4"/>
      <c r="G1380" s="4"/>
      <c r="H1380" s="4"/>
      <c r="I1380" s="4"/>
      <c r="J1380" s="4"/>
      <c r="K1380" s="4" t="s">
        <v>124</v>
      </c>
      <c r="L1380" s="4" t="s">
        <v>56</v>
      </c>
      <c r="M1380" s="4" t="s">
        <v>125</v>
      </c>
      <c r="N1380" s="4"/>
      <c r="O1380" s="46">
        <v>-47093</v>
      </c>
      <c r="P1380"/>
      <c r="Q1380"/>
      <c r="R1380"/>
      <c r="S1380"/>
      <c r="T1380"/>
    </row>
    <row r="1381" spans="1:20" x14ac:dyDescent="0.25">
      <c r="A1381" s="4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6"/>
      <c r="P1381"/>
      <c r="Q1381"/>
      <c r="R1381"/>
      <c r="S1381"/>
      <c r="T1381"/>
    </row>
    <row r="1382" spans="1:20" x14ac:dyDescent="0.25">
      <c r="A1382" s="30"/>
      <c r="B1382" s="4"/>
      <c r="C1382" s="4" t="s">
        <v>269</v>
      </c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6"/>
      <c r="P1382"/>
      <c r="Q1382"/>
      <c r="R1382"/>
      <c r="S1382"/>
      <c r="T1382"/>
    </row>
    <row r="1383" spans="1:20" x14ac:dyDescent="0.25">
      <c r="A1383" s="33"/>
      <c r="B1383" s="4"/>
      <c r="C1383" s="4"/>
      <c r="D1383" s="4" t="s">
        <v>270</v>
      </c>
      <c r="E1383" s="4" t="s">
        <v>41</v>
      </c>
      <c r="F1383" s="4"/>
      <c r="G1383" s="4" t="s">
        <v>271</v>
      </c>
      <c r="H1383" s="4"/>
      <c r="I1383" s="4"/>
      <c r="J1383" s="4"/>
      <c r="K1383" s="4"/>
      <c r="L1383" s="4"/>
      <c r="M1383" s="4"/>
      <c r="N1383" s="4"/>
      <c r="O1383" s="46"/>
      <c r="P1383"/>
      <c r="Q1383"/>
      <c r="R1383"/>
      <c r="S1383"/>
      <c r="T1383"/>
    </row>
    <row r="1384" spans="1:20" x14ac:dyDescent="0.25">
      <c r="A1384" s="33"/>
      <c r="B1384" s="4"/>
      <c r="C1384" s="4"/>
      <c r="D1384" s="4"/>
      <c r="E1384" s="4"/>
      <c r="F1384" s="4"/>
      <c r="G1384" s="4"/>
      <c r="H1384" s="4" t="s">
        <v>51</v>
      </c>
      <c r="I1384" s="4"/>
      <c r="J1384" s="4"/>
      <c r="K1384" s="4"/>
      <c r="L1384" s="4"/>
      <c r="M1384" s="4"/>
      <c r="N1384" s="4"/>
      <c r="O1384" s="46"/>
      <c r="P1384"/>
      <c r="Q1384"/>
      <c r="R1384"/>
      <c r="S1384"/>
      <c r="T1384"/>
    </row>
    <row r="1385" spans="1:20" x14ac:dyDescent="0.25">
      <c r="A1385" s="33"/>
      <c r="B1385" s="4"/>
      <c r="C1385" s="4"/>
      <c r="D1385" s="4"/>
      <c r="E1385" s="4"/>
      <c r="F1385" s="4"/>
      <c r="G1385" s="4"/>
      <c r="H1385" s="4"/>
      <c r="I1385" s="4" t="s">
        <v>49</v>
      </c>
      <c r="J1385" s="4" t="s">
        <v>48</v>
      </c>
      <c r="K1385" s="4"/>
      <c r="L1385" s="4"/>
      <c r="M1385" s="4"/>
      <c r="N1385" s="4"/>
      <c r="O1385" s="46"/>
      <c r="P1385"/>
      <c r="Q1385"/>
      <c r="R1385"/>
      <c r="S1385"/>
      <c r="T1385"/>
    </row>
    <row r="1386" spans="1:20" x14ac:dyDescent="0.25">
      <c r="A1386" s="33"/>
      <c r="B1386" s="4"/>
      <c r="C1386" s="4"/>
      <c r="D1386" s="4"/>
      <c r="E1386" s="4"/>
      <c r="F1386" s="4"/>
      <c r="G1386" s="4"/>
      <c r="H1386" s="4"/>
      <c r="I1386" s="4"/>
      <c r="J1386" s="4"/>
      <c r="K1386" s="4" t="s">
        <v>44</v>
      </c>
      <c r="L1386" s="4" t="s">
        <v>50</v>
      </c>
      <c r="M1386" s="4" t="s">
        <v>45</v>
      </c>
      <c r="N1386" s="4"/>
      <c r="O1386" s="46">
        <v>6410</v>
      </c>
      <c r="P1386"/>
      <c r="Q1386"/>
      <c r="R1386"/>
      <c r="S1386"/>
      <c r="T1386"/>
    </row>
    <row r="1387" spans="1:20" x14ac:dyDescent="0.25">
      <c r="A1387" s="33"/>
      <c r="B1387" s="4"/>
      <c r="C1387" s="4"/>
      <c r="D1387" s="4"/>
      <c r="E1387" s="4"/>
      <c r="F1387" s="4"/>
      <c r="G1387" s="4"/>
      <c r="H1387" s="4"/>
      <c r="I1387" s="4"/>
      <c r="J1387" s="4"/>
      <c r="K1387" s="4" t="s">
        <v>52</v>
      </c>
      <c r="L1387" s="4" t="s">
        <v>50</v>
      </c>
      <c r="M1387" s="4" t="s">
        <v>53</v>
      </c>
      <c r="N1387" s="4"/>
      <c r="O1387" s="46">
        <v>17</v>
      </c>
      <c r="P1387"/>
      <c r="Q1387"/>
      <c r="R1387"/>
      <c r="S1387"/>
      <c r="T1387"/>
    </row>
    <row r="1388" spans="1:20" x14ac:dyDescent="0.25">
      <c r="A1388" s="33"/>
      <c r="B1388" s="4"/>
      <c r="C1388" s="4"/>
      <c r="D1388" s="4"/>
      <c r="E1388" s="4"/>
      <c r="F1388" s="4"/>
      <c r="G1388" s="4"/>
      <c r="H1388" s="4"/>
      <c r="I1388" s="4"/>
      <c r="J1388" s="4"/>
      <c r="K1388" s="4" t="s">
        <v>272</v>
      </c>
      <c r="L1388" s="4" t="s">
        <v>50</v>
      </c>
      <c r="M1388" s="4" t="s">
        <v>273</v>
      </c>
      <c r="N1388" s="4"/>
      <c r="O1388" s="46">
        <v>-6410</v>
      </c>
      <c r="P1388"/>
      <c r="Q1388"/>
      <c r="R1388"/>
      <c r="S1388"/>
      <c r="T1388"/>
    </row>
    <row r="1389" spans="1:20" x14ac:dyDescent="0.25">
      <c r="A1389" s="33"/>
      <c r="B1389" s="4"/>
      <c r="C1389" s="4"/>
      <c r="D1389" s="4"/>
      <c r="E1389" s="4"/>
      <c r="F1389" s="4"/>
      <c r="G1389" s="4"/>
      <c r="H1389" s="4"/>
      <c r="I1389" s="4"/>
      <c r="J1389" s="4"/>
      <c r="K1389" s="4" t="s">
        <v>54</v>
      </c>
      <c r="L1389" s="4" t="s">
        <v>56</v>
      </c>
      <c r="M1389" s="4" t="s">
        <v>55</v>
      </c>
      <c r="N1389" s="4"/>
      <c r="O1389" s="46">
        <v>17</v>
      </c>
      <c r="P1389"/>
      <c r="Q1389"/>
      <c r="R1389"/>
      <c r="S1389"/>
      <c r="T1389"/>
    </row>
    <row r="1390" spans="1:20" x14ac:dyDescent="0.25">
      <c r="A1390" s="33"/>
      <c r="B1390" s="4"/>
      <c r="C1390" s="4"/>
      <c r="D1390" s="4"/>
      <c r="E1390" s="4"/>
      <c r="F1390" s="4"/>
      <c r="G1390" s="4"/>
      <c r="H1390" s="4"/>
      <c r="I1390" s="4"/>
      <c r="J1390" s="4"/>
      <c r="K1390" s="4" t="s">
        <v>200</v>
      </c>
      <c r="L1390" s="4" t="s">
        <v>50</v>
      </c>
      <c r="M1390" s="4" t="s">
        <v>201</v>
      </c>
      <c r="N1390" s="4"/>
      <c r="O1390" s="46">
        <v>1500</v>
      </c>
      <c r="P1390"/>
      <c r="Q1390"/>
      <c r="R1390"/>
      <c r="S1390"/>
      <c r="T1390"/>
    </row>
    <row r="1391" spans="1:20" x14ac:dyDescent="0.25">
      <c r="A1391" s="33"/>
      <c r="B1391" s="4"/>
      <c r="C1391" s="4"/>
      <c r="D1391" s="4"/>
      <c r="E1391" s="4"/>
      <c r="F1391" s="4"/>
      <c r="G1391" s="4"/>
      <c r="H1391" s="4"/>
      <c r="I1391" s="4"/>
      <c r="J1391" s="4"/>
      <c r="K1391" s="4" t="s">
        <v>202</v>
      </c>
      <c r="L1391" s="4" t="s">
        <v>56</v>
      </c>
      <c r="M1391" s="4" t="s">
        <v>203</v>
      </c>
      <c r="N1391" s="4"/>
      <c r="O1391" s="46">
        <v>1500</v>
      </c>
      <c r="P1391"/>
      <c r="Q1391"/>
      <c r="R1391"/>
      <c r="S1391"/>
      <c r="T1391"/>
    </row>
    <row r="1392" spans="1:20" x14ac:dyDescent="0.25">
      <c r="A1392" s="33"/>
      <c r="B1392" s="4"/>
      <c r="C1392" s="4"/>
      <c r="D1392" s="4"/>
      <c r="E1392" s="4"/>
      <c r="F1392" s="4"/>
      <c r="G1392" s="4"/>
      <c r="H1392" s="4"/>
      <c r="I1392" s="4"/>
      <c r="J1392" s="4"/>
      <c r="K1392" s="4" t="s">
        <v>234</v>
      </c>
      <c r="L1392" s="4" t="s">
        <v>50</v>
      </c>
      <c r="M1392" s="4" t="s">
        <v>235</v>
      </c>
      <c r="N1392" s="4"/>
      <c r="O1392" s="46">
        <v>16389</v>
      </c>
      <c r="P1392"/>
      <c r="Q1392"/>
      <c r="R1392"/>
      <c r="S1392"/>
      <c r="T1392"/>
    </row>
    <row r="1393" spans="1:20" x14ac:dyDescent="0.25">
      <c r="A1393" s="33"/>
      <c r="B1393" s="4"/>
      <c r="C1393" s="4"/>
      <c r="D1393" s="4"/>
      <c r="E1393" s="4"/>
      <c r="F1393" s="4"/>
      <c r="G1393" s="4"/>
      <c r="H1393" s="4"/>
      <c r="I1393" s="4"/>
      <c r="J1393" s="4"/>
      <c r="K1393" s="4" t="s">
        <v>238</v>
      </c>
      <c r="L1393" s="4" t="s">
        <v>50</v>
      </c>
      <c r="M1393" s="4" t="s">
        <v>239</v>
      </c>
      <c r="N1393" s="4"/>
      <c r="O1393" s="46">
        <v>-509</v>
      </c>
      <c r="P1393"/>
      <c r="Q1393"/>
      <c r="R1393"/>
      <c r="S1393"/>
      <c r="T1393"/>
    </row>
    <row r="1394" spans="1:20" x14ac:dyDescent="0.25">
      <c r="A1394" s="33"/>
      <c r="B1394" s="4"/>
      <c r="C1394" s="4"/>
      <c r="D1394" s="4"/>
      <c r="E1394" s="4"/>
      <c r="F1394" s="4"/>
      <c r="G1394" s="4"/>
      <c r="H1394" s="4"/>
      <c r="I1394" s="4"/>
      <c r="J1394" s="4"/>
      <c r="K1394" s="4" t="s">
        <v>240</v>
      </c>
      <c r="L1394" s="4" t="s">
        <v>56</v>
      </c>
      <c r="M1394" s="4" t="s">
        <v>241</v>
      </c>
      <c r="N1394" s="4"/>
      <c r="O1394" s="46">
        <v>15880</v>
      </c>
      <c r="P1394"/>
      <c r="Q1394"/>
      <c r="R1394"/>
      <c r="S1394"/>
      <c r="T1394"/>
    </row>
    <row r="1395" spans="1:20" x14ac:dyDescent="0.25">
      <c r="A1395" s="33"/>
      <c r="B1395" s="4"/>
      <c r="C1395" s="4"/>
      <c r="D1395" s="4"/>
      <c r="E1395" s="4"/>
      <c r="F1395" s="4"/>
      <c r="G1395" s="4"/>
      <c r="H1395" s="4"/>
      <c r="I1395" s="4"/>
      <c r="J1395" s="4"/>
      <c r="K1395" s="4" t="s">
        <v>61</v>
      </c>
      <c r="L1395" s="4" t="s">
        <v>56</v>
      </c>
      <c r="M1395" s="4" t="s">
        <v>62</v>
      </c>
      <c r="N1395" s="4"/>
      <c r="O1395" s="46">
        <v>17380</v>
      </c>
      <c r="P1395"/>
      <c r="Q1395"/>
      <c r="R1395"/>
      <c r="S1395"/>
      <c r="T1395"/>
    </row>
    <row r="1396" spans="1:20" x14ac:dyDescent="0.25">
      <c r="A1396" s="33"/>
      <c r="B1396" s="4"/>
      <c r="C1396" s="4"/>
      <c r="D1396" s="4"/>
      <c r="E1396" s="4"/>
      <c r="F1396" s="4"/>
      <c r="G1396" s="4"/>
      <c r="H1396" s="4"/>
      <c r="I1396" s="4"/>
      <c r="J1396" s="4"/>
      <c r="K1396" s="4" t="s">
        <v>63</v>
      </c>
      <c r="L1396" s="4" t="s">
        <v>56</v>
      </c>
      <c r="M1396" s="4" t="s">
        <v>64</v>
      </c>
      <c r="N1396" s="4"/>
      <c r="O1396" s="46">
        <v>17396</v>
      </c>
      <c r="P1396"/>
      <c r="Q1396"/>
      <c r="R1396"/>
      <c r="S1396"/>
      <c r="T1396"/>
    </row>
    <row r="1397" spans="1:20" x14ac:dyDescent="0.25">
      <c r="A1397" s="4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6"/>
      <c r="P1397"/>
      <c r="Q1397"/>
      <c r="R1397"/>
      <c r="S1397"/>
      <c r="T1397"/>
    </row>
    <row r="1398" spans="1:20" x14ac:dyDescent="0.25">
      <c r="A1398" s="30"/>
      <c r="B1398" s="4"/>
      <c r="C1398" s="4"/>
      <c r="D1398" s="4"/>
      <c r="E1398" s="4"/>
      <c r="F1398" s="4"/>
      <c r="G1398" s="4"/>
      <c r="H1398" s="4"/>
      <c r="I1398" s="4" t="s">
        <v>68</v>
      </c>
      <c r="J1398" s="4" t="s">
        <v>67</v>
      </c>
      <c r="K1398" s="4"/>
      <c r="L1398" s="4"/>
      <c r="M1398" s="4"/>
      <c r="N1398" s="4"/>
      <c r="O1398" s="46"/>
      <c r="P1398"/>
      <c r="Q1398"/>
      <c r="R1398"/>
      <c r="S1398"/>
      <c r="T1398"/>
    </row>
    <row r="1399" spans="1:20" x14ac:dyDescent="0.25">
      <c r="A1399" s="33"/>
      <c r="B1399" s="4"/>
      <c r="C1399" s="4"/>
      <c r="D1399" s="4"/>
      <c r="E1399" s="4"/>
      <c r="F1399" s="4"/>
      <c r="G1399" s="4"/>
      <c r="H1399" s="4"/>
      <c r="I1399" s="4"/>
      <c r="J1399" s="4"/>
      <c r="K1399" s="4" t="s">
        <v>165</v>
      </c>
      <c r="L1399" s="4" t="s">
        <v>50</v>
      </c>
      <c r="M1399" s="4" t="s">
        <v>166</v>
      </c>
      <c r="N1399" s="4" t="s">
        <v>242</v>
      </c>
      <c r="O1399" s="46">
        <v>563</v>
      </c>
      <c r="P1399"/>
      <c r="Q1399"/>
      <c r="R1399"/>
      <c r="S1399"/>
      <c r="T1399"/>
    </row>
    <row r="1400" spans="1:20" x14ac:dyDescent="0.25">
      <c r="A1400" s="33"/>
      <c r="B1400" s="4"/>
      <c r="C1400" s="4"/>
      <c r="D1400" s="4"/>
      <c r="E1400" s="4"/>
      <c r="F1400" s="4"/>
      <c r="G1400" s="4"/>
      <c r="H1400" s="4"/>
      <c r="I1400" s="4"/>
      <c r="J1400" s="4"/>
      <c r="K1400" s="4" t="s">
        <v>165</v>
      </c>
      <c r="L1400" s="4" t="s">
        <v>50</v>
      </c>
      <c r="M1400" s="4"/>
      <c r="N1400" s="4" t="s">
        <v>244</v>
      </c>
      <c r="O1400" s="46">
        <v>4037</v>
      </c>
      <c r="P1400"/>
      <c r="Q1400"/>
      <c r="R1400"/>
      <c r="S1400"/>
      <c r="T1400"/>
    </row>
    <row r="1401" spans="1:20" x14ac:dyDescent="0.25">
      <c r="A1401" s="33"/>
      <c r="B1401" s="4"/>
      <c r="C1401" s="4"/>
      <c r="D1401" s="4"/>
      <c r="E1401" s="4"/>
      <c r="F1401" s="4"/>
      <c r="G1401" s="4"/>
      <c r="H1401" s="4"/>
      <c r="I1401" s="4"/>
      <c r="J1401" s="4"/>
      <c r="K1401" s="4" t="s">
        <v>165</v>
      </c>
      <c r="L1401" s="4" t="s">
        <v>50</v>
      </c>
      <c r="M1401" s="4"/>
      <c r="N1401" s="4" t="s">
        <v>266</v>
      </c>
      <c r="O1401" s="46">
        <v>1050</v>
      </c>
      <c r="P1401"/>
      <c r="Q1401"/>
      <c r="R1401"/>
      <c r="S1401"/>
      <c r="T1401"/>
    </row>
    <row r="1402" spans="1:20" x14ac:dyDescent="0.25">
      <c r="A1402" s="33"/>
      <c r="B1402" s="4"/>
      <c r="C1402" s="4"/>
      <c r="D1402" s="4"/>
      <c r="E1402" s="4"/>
      <c r="F1402" s="4"/>
      <c r="G1402" s="4"/>
      <c r="H1402" s="4"/>
      <c r="I1402" s="4"/>
      <c r="J1402" s="4"/>
      <c r="K1402" s="4" t="s">
        <v>69</v>
      </c>
      <c r="L1402" s="4" t="s">
        <v>56</v>
      </c>
      <c r="M1402" s="4" t="s">
        <v>70</v>
      </c>
      <c r="N1402" s="4"/>
      <c r="O1402" s="46">
        <v>5650</v>
      </c>
      <c r="P1402"/>
      <c r="Q1402"/>
      <c r="R1402"/>
      <c r="S1402"/>
      <c r="T1402"/>
    </row>
    <row r="1403" spans="1:20" x14ac:dyDescent="0.25">
      <c r="A1403" s="33"/>
      <c r="B1403" s="4"/>
      <c r="C1403" s="4"/>
      <c r="D1403" s="4"/>
      <c r="E1403" s="4"/>
      <c r="F1403" s="4"/>
      <c r="G1403" s="4"/>
      <c r="H1403" s="4"/>
      <c r="I1403" s="4"/>
      <c r="J1403" s="4"/>
      <c r="K1403" s="4" t="s">
        <v>82</v>
      </c>
      <c r="L1403" s="4" t="s">
        <v>50</v>
      </c>
      <c r="M1403" s="4" t="s">
        <v>83</v>
      </c>
      <c r="N1403" s="4"/>
      <c r="O1403" s="46">
        <v>9350</v>
      </c>
      <c r="P1403"/>
      <c r="Q1403"/>
      <c r="R1403"/>
      <c r="S1403"/>
      <c r="T1403"/>
    </row>
    <row r="1404" spans="1:20" x14ac:dyDescent="0.25">
      <c r="A1404" s="33"/>
      <c r="B1404" s="4"/>
      <c r="C1404" s="4"/>
      <c r="D1404" s="4"/>
      <c r="E1404" s="4"/>
      <c r="F1404" s="4"/>
      <c r="G1404" s="4"/>
      <c r="H1404" s="4"/>
      <c r="I1404" s="4"/>
      <c r="J1404" s="4"/>
      <c r="K1404" s="4" t="s">
        <v>84</v>
      </c>
      <c r="L1404" s="4" t="s">
        <v>50</v>
      </c>
      <c r="M1404" s="4" t="s">
        <v>85</v>
      </c>
      <c r="N1404" s="4"/>
      <c r="O1404" s="46">
        <v>2396</v>
      </c>
      <c r="P1404"/>
      <c r="Q1404"/>
      <c r="R1404"/>
      <c r="S1404"/>
      <c r="T1404"/>
    </row>
    <row r="1405" spans="1:20" x14ac:dyDescent="0.25">
      <c r="A1405" s="33"/>
      <c r="B1405" s="4"/>
      <c r="C1405" s="4"/>
      <c r="D1405" s="4"/>
      <c r="E1405" s="4"/>
      <c r="F1405" s="4"/>
      <c r="G1405" s="4"/>
      <c r="H1405" s="4"/>
      <c r="I1405" s="4"/>
      <c r="J1405" s="4"/>
      <c r="K1405" s="4" t="s">
        <v>86</v>
      </c>
      <c r="L1405" s="4" t="s">
        <v>56</v>
      </c>
      <c r="M1405" s="4" t="s">
        <v>87</v>
      </c>
      <c r="N1405" s="4"/>
      <c r="O1405" s="46">
        <v>11747</v>
      </c>
      <c r="P1405"/>
      <c r="Q1405"/>
      <c r="R1405"/>
      <c r="S1405"/>
      <c r="T1405"/>
    </row>
    <row r="1406" spans="1:20" x14ac:dyDescent="0.25">
      <c r="A1406" s="33"/>
      <c r="B1406" s="4"/>
      <c r="C1406" s="4"/>
      <c r="D1406" s="4"/>
      <c r="E1406" s="4"/>
      <c r="F1406" s="4"/>
      <c r="G1406" s="4"/>
      <c r="H1406" s="4"/>
      <c r="I1406" s="4"/>
      <c r="J1406" s="4"/>
      <c r="K1406" s="4" t="s">
        <v>88</v>
      </c>
      <c r="L1406" s="4" t="s">
        <v>56</v>
      </c>
      <c r="M1406" s="4" t="s">
        <v>89</v>
      </c>
      <c r="N1406" s="4"/>
      <c r="O1406" s="46">
        <v>17396</v>
      </c>
      <c r="P1406"/>
      <c r="Q1406"/>
      <c r="R1406"/>
      <c r="S1406"/>
      <c r="T1406"/>
    </row>
    <row r="1407" spans="1:20" x14ac:dyDescent="0.25">
      <c r="A1407" s="4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6"/>
      <c r="P1407"/>
      <c r="Q1407"/>
      <c r="R1407"/>
      <c r="S1407"/>
      <c r="T1407"/>
    </row>
    <row r="1408" spans="1:20" x14ac:dyDescent="0.25">
      <c r="A1408" s="30"/>
      <c r="B1408" s="4"/>
      <c r="C1408" s="4"/>
      <c r="D1408" s="4"/>
      <c r="E1408" s="4"/>
      <c r="F1408" s="4"/>
      <c r="G1408" s="4"/>
      <c r="H1408" s="4"/>
      <c r="I1408" s="4" t="s">
        <v>93</v>
      </c>
      <c r="J1408" s="4" t="s">
        <v>92</v>
      </c>
      <c r="K1408" s="4"/>
      <c r="L1408" s="4"/>
      <c r="M1408" s="4"/>
      <c r="N1408" s="4"/>
      <c r="O1408" s="46"/>
      <c r="P1408"/>
      <c r="Q1408"/>
      <c r="R1408"/>
      <c r="S1408"/>
      <c r="T1408"/>
    </row>
    <row r="1409" spans="1:20" x14ac:dyDescent="0.25">
      <c r="A1409" s="33"/>
      <c r="B1409" s="4"/>
      <c r="C1409" s="4"/>
      <c r="D1409" s="4"/>
      <c r="E1409" s="4"/>
      <c r="F1409" s="4"/>
      <c r="G1409" s="4"/>
      <c r="H1409" s="4"/>
      <c r="I1409" s="4"/>
      <c r="J1409" s="4"/>
      <c r="K1409" s="4" t="s">
        <v>90</v>
      </c>
      <c r="L1409" s="4" t="s">
        <v>50</v>
      </c>
      <c r="M1409" s="4" t="s">
        <v>91</v>
      </c>
      <c r="N1409" s="4"/>
      <c r="O1409" s="46">
        <v>2024</v>
      </c>
      <c r="P1409"/>
      <c r="Q1409"/>
      <c r="R1409"/>
      <c r="S1409"/>
      <c r="T1409"/>
    </row>
    <row r="1410" spans="1:20" x14ac:dyDescent="0.25">
      <c r="A1410" s="33"/>
      <c r="B1410" s="4"/>
      <c r="C1410" s="4"/>
      <c r="D1410" s="4"/>
      <c r="E1410" s="4"/>
      <c r="F1410" s="4"/>
      <c r="G1410" s="4"/>
      <c r="H1410" s="4"/>
      <c r="I1410" s="4"/>
      <c r="J1410" s="4"/>
      <c r="K1410" s="4" t="s">
        <v>94</v>
      </c>
      <c r="L1410" s="4" t="s">
        <v>50</v>
      </c>
      <c r="M1410" s="4" t="s">
        <v>95</v>
      </c>
      <c r="N1410" s="4"/>
      <c r="O1410" s="46">
        <v>5650</v>
      </c>
      <c r="P1410"/>
      <c r="Q1410"/>
      <c r="R1410"/>
      <c r="S1410"/>
      <c r="T1410"/>
    </row>
    <row r="1411" spans="1:20" x14ac:dyDescent="0.25">
      <c r="A1411" s="33"/>
      <c r="B1411" s="4"/>
      <c r="C1411" s="4"/>
      <c r="D1411" s="4"/>
      <c r="E1411" s="4"/>
      <c r="F1411" s="4"/>
      <c r="G1411" s="4"/>
      <c r="H1411" s="4"/>
      <c r="I1411" s="4"/>
      <c r="J1411" s="4"/>
      <c r="K1411" s="4" t="s">
        <v>96</v>
      </c>
      <c r="L1411" s="4" t="s">
        <v>56</v>
      </c>
      <c r="M1411" s="4" t="s">
        <v>97</v>
      </c>
      <c r="N1411" s="4"/>
      <c r="O1411" s="46">
        <v>-3133</v>
      </c>
      <c r="P1411"/>
      <c r="Q1411"/>
      <c r="R1411"/>
      <c r="S1411"/>
      <c r="T1411"/>
    </row>
    <row r="1412" spans="1:20" x14ac:dyDescent="0.25">
      <c r="A1412" s="33"/>
      <c r="B1412" s="4"/>
      <c r="C1412" s="4"/>
      <c r="D1412" s="4"/>
      <c r="E1412" s="4"/>
      <c r="F1412" s="4"/>
      <c r="G1412" s="4"/>
      <c r="H1412" s="4"/>
      <c r="I1412" s="4"/>
      <c r="J1412" s="4"/>
      <c r="K1412" s="4" t="s">
        <v>98</v>
      </c>
      <c r="L1412" s="4" t="s">
        <v>50</v>
      </c>
      <c r="M1412" s="4" t="s">
        <v>99</v>
      </c>
      <c r="N1412" s="4"/>
      <c r="O1412" s="46">
        <v>-17</v>
      </c>
      <c r="P1412"/>
      <c r="Q1412"/>
      <c r="R1412"/>
      <c r="S1412"/>
      <c r="T1412"/>
    </row>
    <row r="1413" spans="1:20" x14ac:dyDescent="0.25">
      <c r="A1413" s="33"/>
      <c r="B1413" s="4"/>
      <c r="C1413" s="4"/>
      <c r="D1413" s="4"/>
      <c r="E1413" s="4"/>
      <c r="F1413" s="4"/>
      <c r="G1413" s="4"/>
      <c r="H1413" s="4"/>
      <c r="I1413" s="4"/>
      <c r="J1413" s="4"/>
      <c r="K1413" s="4" t="s">
        <v>100</v>
      </c>
      <c r="L1413" s="4" t="s">
        <v>50</v>
      </c>
      <c r="M1413" s="4" t="s">
        <v>101</v>
      </c>
      <c r="N1413" s="4"/>
      <c r="O1413" s="46">
        <v>4524</v>
      </c>
      <c r="P1413"/>
      <c r="Q1413"/>
      <c r="R1413"/>
      <c r="S1413"/>
      <c r="T1413"/>
    </row>
    <row r="1414" spans="1:20" x14ac:dyDescent="0.25">
      <c r="A1414" s="33"/>
      <c r="B1414" s="4"/>
      <c r="C1414" s="4"/>
      <c r="D1414" s="4"/>
      <c r="E1414" s="4"/>
      <c r="F1414" s="4"/>
      <c r="G1414" s="4"/>
      <c r="H1414" s="4"/>
      <c r="I1414" s="4"/>
      <c r="J1414" s="4"/>
      <c r="K1414" s="4" t="s">
        <v>102</v>
      </c>
      <c r="L1414" s="4" t="s">
        <v>56</v>
      </c>
      <c r="M1414" s="4" t="s">
        <v>103</v>
      </c>
      <c r="N1414" s="4"/>
      <c r="O1414" s="46">
        <v>2024</v>
      </c>
      <c r="P1414"/>
      <c r="Q1414"/>
      <c r="R1414"/>
      <c r="S1414"/>
      <c r="T1414"/>
    </row>
    <row r="1415" spans="1:20" x14ac:dyDescent="0.25">
      <c r="A1415" s="33"/>
      <c r="B1415" s="4"/>
      <c r="C1415" s="4"/>
      <c r="D1415" s="4"/>
      <c r="E1415" s="4"/>
      <c r="F1415" s="4"/>
      <c r="G1415" s="4"/>
      <c r="H1415" s="4"/>
      <c r="I1415" s="4"/>
      <c r="J1415" s="4"/>
      <c r="K1415" s="4" t="s">
        <v>104</v>
      </c>
      <c r="L1415" s="4" t="s">
        <v>56</v>
      </c>
      <c r="M1415" s="4" t="s">
        <v>105</v>
      </c>
      <c r="N1415" s="4"/>
      <c r="O1415" s="46">
        <v>4524</v>
      </c>
      <c r="P1415"/>
      <c r="Q1415"/>
      <c r="R1415"/>
      <c r="S1415"/>
      <c r="T1415"/>
    </row>
    <row r="1416" spans="1:20" x14ac:dyDescent="0.25">
      <c r="A1416" s="4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6"/>
      <c r="P1416"/>
      <c r="Q1416"/>
      <c r="R1416"/>
      <c r="S1416"/>
      <c r="T1416"/>
    </row>
    <row r="1417" spans="1:20" x14ac:dyDescent="0.25">
      <c r="A1417" s="30"/>
      <c r="B1417" s="4"/>
      <c r="C1417" s="4"/>
      <c r="D1417" s="4"/>
      <c r="E1417" s="4"/>
      <c r="F1417" s="4"/>
      <c r="G1417" s="4"/>
      <c r="H1417" s="4"/>
      <c r="I1417" s="4" t="s">
        <v>109</v>
      </c>
      <c r="J1417" s="4" t="s">
        <v>108</v>
      </c>
      <c r="K1417" s="4"/>
      <c r="L1417" s="4"/>
      <c r="M1417" s="4"/>
      <c r="N1417" s="4"/>
      <c r="O1417" s="46"/>
      <c r="P1417"/>
      <c r="Q1417"/>
      <c r="R1417"/>
      <c r="S1417"/>
      <c r="T1417"/>
    </row>
    <row r="1418" spans="1:20" x14ac:dyDescent="0.25">
      <c r="A1418" s="33"/>
      <c r="B1418" s="4"/>
      <c r="C1418" s="4"/>
      <c r="D1418" s="4"/>
      <c r="E1418" s="4"/>
      <c r="F1418" s="4"/>
      <c r="G1418" s="4"/>
      <c r="H1418" s="4"/>
      <c r="I1418" s="4"/>
      <c r="J1418" s="4"/>
      <c r="K1418" s="4" t="s">
        <v>205</v>
      </c>
      <c r="L1418" s="4" t="s">
        <v>56</v>
      </c>
      <c r="M1418" s="4" t="s">
        <v>206</v>
      </c>
      <c r="N1418" s="4"/>
      <c r="O1418" s="46">
        <v>17380</v>
      </c>
      <c r="P1418"/>
      <c r="Q1418"/>
      <c r="R1418"/>
      <c r="S1418"/>
      <c r="T1418"/>
    </row>
    <row r="1419" spans="1:20" x14ac:dyDescent="0.25">
      <c r="A1419" s="33"/>
      <c r="B1419" s="4"/>
      <c r="C1419" s="4"/>
      <c r="D1419" s="4"/>
      <c r="E1419" s="4"/>
      <c r="F1419" s="4"/>
      <c r="G1419" s="4"/>
      <c r="H1419" s="4"/>
      <c r="I1419" s="4"/>
      <c r="J1419" s="4"/>
      <c r="K1419" s="4" t="s">
        <v>207</v>
      </c>
      <c r="L1419" s="4" t="s">
        <v>50</v>
      </c>
      <c r="M1419" s="4" t="s">
        <v>208</v>
      </c>
      <c r="N1419" s="4"/>
      <c r="O1419" s="46">
        <v>3133</v>
      </c>
      <c r="P1419"/>
      <c r="Q1419"/>
      <c r="R1419"/>
      <c r="S1419"/>
      <c r="T1419"/>
    </row>
    <row r="1420" spans="1:20" x14ac:dyDescent="0.25">
      <c r="A1420" s="33"/>
      <c r="B1420" s="4"/>
      <c r="C1420" s="4"/>
      <c r="D1420" s="4"/>
      <c r="E1420" s="4"/>
      <c r="F1420" s="4"/>
      <c r="G1420" s="4"/>
      <c r="H1420" s="4"/>
      <c r="I1420" s="4"/>
      <c r="J1420" s="4"/>
      <c r="K1420" s="4" t="s">
        <v>209</v>
      </c>
      <c r="L1420" s="4" t="s">
        <v>50</v>
      </c>
      <c r="M1420" s="4" t="s">
        <v>210</v>
      </c>
      <c r="N1420" s="4"/>
      <c r="O1420" s="46">
        <v>3133</v>
      </c>
      <c r="P1420"/>
      <c r="Q1420"/>
      <c r="R1420"/>
      <c r="S1420"/>
      <c r="T1420"/>
    </row>
    <row r="1421" spans="1:20" x14ac:dyDescent="0.25">
      <c r="A1421" s="33"/>
      <c r="B1421" s="4"/>
      <c r="C1421" s="4"/>
      <c r="D1421" s="4"/>
      <c r="E1421" s="4"/>
      <c r="F1421" s="4"/>
      <c r="G1421" s="4"/>
      <c r="H1421" s="4"/>
      <c r="I1421" s="4"/>
      <c r="J1421" s="4"/>
      <c r="K1421" s="4" t="s">
        <v>253</v>
      </c>
      <c r="L1421" s="4" t="s">
        <v>50</v>
      </c>
      <c r="M1421" s="4" t="s">
        <v>254</v>
      </c>
      <c r="N1421" s="4"/>
      <c r="O1421" s="46">
        <v>-16389</v>
      </c>
      <c r="P1421"/>
      <c r="Q1421"/>
      <c r="R1421"/>
      <c r="S1421"/>
      <c r="T1421"/>
    </row>
    <row r="1422" spans="1:20" x14ac:dyDescent="0.25">
      <c r="A1422" s="33"/>
      <c r="B1422" s="4"/>
      <c r="C1422" s="4"/>
      <c r="D1422" s="4"/>
      <c r="E1422" s="4"/>
      <c r="F1422" s="4"/>
      <c r="G1422" s="4"/>
      <c r="H1422" s="4"/>
      <c r="I1422" s="4"/>
      <c r="J1422" s="4"/>
      <c r="K1422" s="4" t="s">
        <v>255</v>
      </c>
      <c r="L1422" s="4" t="s">
        <v>56</v>
      </c>
      <c r="M1422" s="4" t="s">
        <v>256</v>
      </c>
      <c r="N1422" s="4"/>
      <c r="O1422" s="46">
        <v>-16389</v>
      </c>
      <c r="P1422"/>
      <c r="Q1422"/>
      <c r="R1422"/>
      <c r="S1422"/>
      <c r="T1422"/>
    </row>
    <row r="1423" spans="1:20" x14ac:dyDescent="0.25">
      <c r="A1423" s="33"/>
      <c r="B1423" s="4"/>
      <c r="C1423" s="4"/>
      <c r="D1423" s="4"/>
      <c r="E1423" s="4"/>
      <c r="F1423" s="4"/>
      <c r="G1423" s="4"/>
      <c r="H1423" s="4"/>
      <c r="I1423" s="4"/>
      <c r="J1423" s="4"/>
      <c r="K1423" s="4" t="s">
        <v>211</v>
      </c>
      <c r="L1423" s="4" t="s">
        <v>56</v>
      </c>
      <c r="M1423" s="4" t="s">
        <v>212</v>
      </c>
      <c r="N1423" s="4"/>
      <c r="O1423" s="46">
        <v>991</v>
      </c>
      <c r="P1423"/>
      <c r="Q1423"/>
      <c r="R1423"/>
      <c r="S1423"/>
      <c r="T1423"/>
    </row>
    <row r="1424" spans="1:20" x14ac:dyDescent="0.25">
      <c r="A1424" s="33"/>
      <c r="B1424" s="4"/>
      <c r="C1424" s="4"/>
      <c r="D1424" s="4"/>
      <c r="E1424" s="4"/>
      <c r="F1424" s="4"/>
      <c r="G1424" s="4"/>
      <c r="H1424" s="4"/>
      <c r="I1424" s="4"/>
      <c r="J1424" s="4"/>
      <c r="K1424" s="4" t="s">
        <v>213</v>
      </c>
      <c r="L1424" s="4" t="s">
        <v>56</v>
      </c>
      <c r="M1424" s="4" t="s">
        <v>214</v>
      </c>
      <c r="N1424" s="4"/>
      <c r="O1424" s="46">
        <v>-13256</v>
      </c>
      <c r="P1424"/>
      <c r="Q1424"/>
      <c r="R1424"/>
      <c r="S1424"/>
      <c r="T1424"/>
    </row>
    <row r="1425" spans="1:20" x14ac:dyDescent="0.25">
      <c r="A1425" s="33"/>
      <c r="B1425" s="4"/>
      <c r="C1425" s="4"/>
      <c r="D1425" s="4"/>
      <c r="E1425" s="4"/>
      <c r="F1425" s="4"/>
      <c r="G1425" s="4"/>
      <c r="H1425" s="4"/>
      <c r="I1425" s="4"/>
      <c r="J1425" s="4"/>
      <c r="K1425" s="4" t="s">
        <v>135</v>
      </c>
      <c r="L1425" s="4" t="s">
        <v>56</v>
      </c>
      <c r="M1425" s="4" t="s">
        <v>136</v>
      </c>
      <c r="N1425" s="4"/>
      <c r="O1425" s="46">
        <v>991</v>
      </c>
      <c r="P1425"/>
      <c r="Q1425"/>
      <c r="R1425"/>
      <c r="S1425"/>
      <c r="T1425"/>
    </row>
    <row r="1426" spans="1:20" x14ac:dyDescent="0.25">
      <c r="A1426" s="33"/>
      <c r="B1426" s="4"/>
      <c r="C1426" s="4"/>
      <c r="D1426" s="4"/>
      <c r="E1426" s="4"/>
      <c r="F1426" s="4"/>
      <c r="G1426" s="4"/>
      <c r="H1426" s="4"/>
      <c r="I1426" s="4"/>
      <c r="J1426" s="4"/>
      <c r="K1426" s="4" t="s">
        <v>124</v>
      </c>
      <c r="L1426" s="4" t="s">
        <v>56</v>
      </c>
      <c r="M1426" s="4" t="s">
        <v>125</v>
      </c>
      <c r="N1426" s="4"/>
      <c r="O1426" s="46">
        <v>-13256</v>
      </c>
      <c r="P1426"/>
      <c r="Q1426"/>
      <c r="R1426"/>
      <c r="S1426"/>
      <c r="T1426"/>
    </row>
    <row r="1427" spans="1:20" x14ac:dyDescent="0.25">
      <c r="A1427" s="4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6"/>
      <c r="P1427"/>
      <c r="Q1427"/>
      <c r="R1427"/>
      <c r="S1427"/>
      <c r="T1427"/>
    </row>
    <row r="1428" spans="1:20" x14ac:dyDescent="0.25">
      <c r="A1428" s="30"/>
      <c r="B1428" s="4"/>
      <c r="C1428" s="4" t="s">
        <v>274</v>
      </c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6"/>
      <c r="P1428"/>
      <c r="Q1428"/>
      <c r="R1428"/>
      <c r="S1428"/>
      <c r="T1428"/>
    </row>
    <row r="1429" spans="1:20" x14ac:dyDescent="0.25">
      <c r="A1429" s="33"/>
      <c r="B1429" s="4"/>
      <c r="C1429" s="4"/>
      <c r="D1429" s="4" t="s">
        <v>275</v>
      </c>
      <c r="E1429" s="4" t="s">
        <v>41</v>
      </c>
      <c r="F1429" s="4"/>
      <c r="G1429" s="4" t="s">
        <v>276</v>
      </c>
      <c r="H1429" s="4"/>
      <c r="I1429" s="4"/>
      <c r="J1429" s="4"/>
      <c r="K1429" s="4"/>
      <c r="L1429" s="4"/>
      <c r="M1429" s="4"/>
      <c r="N1429" s="4"/>
      <c r="O1429" s="46"/>
      <c r="P1429"/>
      <c r="Q1429"/>
      <c r="R1429"/>
      <c r="S1429"/>
      <c r="T1429"/>
    </row>
    <row r="1430" spans="1:20" x14ac:dyDescent="0.25">
      <c r="A1430" s="33"/>
      <c r="B1430" s="4"/>
      <c r="C1430" s="4"/>
      <c r="D1430" s="4"/>
      <c r="E1430" s="4"/>
      <c r="F1430" s="4"/>
      <c r="G1430" s="4"/>
      <c r="H1430" s="4" t="s">
        <v>51</v>
      </c>
      <c r="I1430" s="4"/>
      <c r="J1430" s="4"/>
      <c r="K1430" s="4"/>
      <c r="L1430" s="4"/>
      <c r="M1430" s="4"/>
      <c r="N1430" s="4"/>
      <c r="O1430" s="46"/>
      <c r="P1430"/>
      <c r="Q1430"/>
      <c r="R1430"/>
      <c r="S1430"/>
      <c r="T1430"/>
    </row>
    <row r="1431" spans="1:20" x14ac:dyDescent="0.25">
      <c r="A1431" s="33"/>
      <c r="B1431" s="4"/>
      <c r="C1431" s="4"/>
      <c r="D1431" s="4"/>
      <c r="E1431" s="4"/>
      <c r="F1431" s="4"/>
      <c r="G1431" s="4"/>
      <c r="H1431" s="4"/>
      <c r="I1431" s="4" t="s">
        <v>49</v>
      </c>
      <c r="J1431" s="4" t="s">
        <v>48</v>
      </c>
      <c r="K1431" s="4"/>
      <c r="L1431" s="4"/>
      <c r="M1431" s="4"/>
      <c r="N1431" s="4"/>
      <c r="O1431" s="46"/>
      <c r="P1431"/>
      <c r="Q1431"/>
      <c r="R1431"/>
      <c r="S1431"/>
      <c r="T1431"/>
    </row>
    <row r="1432" spans="1:20" x14ac:dyDescent="0.25">
      <c r="A1432" s="33"/>
      <c r="B1432" s="4"/>
      <c r="C1432" s="4"/>
      <c r="D1432" s="4"/>
      <c r="E1432" s="4"/>
      <c r="F1432" s="4"/>
      <c r="G1432" s="4"/>
      <c r="H1432" s="4"/>
      <c r="I1432" s="4"/>
      <c r="J1432" s="4"/>
      <c r="K1432" s="4" t="s">
        <v>44</v>
      </c>
      <c r="L1432" s="4" t="s">
        <v>50</v>
      </c>
      <c r="M1432" s="4" t="s">
        <v>45</v>
      </c>
      <c r="N1432" s="4"/>
      <c r="O1432" s="46">
        <v>514982</v>
      </c>
      <c r="P1432"/>
      <c r="Q1432"/>
      <c r="R1432"/>
      <c r="S1432"/>
      <c r="T1432"/>
    </row>
    <row r="1433" spans="1:20" x14ac:dyDescent="0.25">
      <c r="A1433" s="33"/>
      <c r="B1433" s="4"/>
      <c r="C1433" s="4"/>
      <c r="D1433" s="4"/>
      <c r="E1433" s="4"/>
      <c r="F1433" s="4"/>
      <c r="G1433" s="4"/>
      <c r="H1433" s="4"/>
      <c r="I1433" s="4"/>
      <c r="J1433" s="4"/>
      <c r="K1433" s="4" t="s">
        <v>52</v>
      </c>
      <c r="L1433" s="4" t="s">
        <v>50</v>
      </c>
      <c r="M1433" s="4" t="s">
        <v>53</v>
      </c>
      <c r="N1433" s="4"/>
      <c r="O1433" s="46">
        <v>29916</v>
      </c>
      <c r="P1433"/>
      <c r="Q1433"/>
      <c r="R1433"/>
      <c r="S1433"/>
      <c r="T1433"/>
    </row>
    <row r="1434" spans="1:20" x14ac:dyDescent="0.25">
      <c r="A1434" s="33"/>
      <c r="B1434" s="4"/>
      <c r="C1434" s="4"/>
      <c r="D1434" s="4"/>
      <c r="E1434" s="4"/>
      <c r="F1434" s="4"/>
      <c r="G1434" s="4"/>
      <c r="H1434" s="4"/>
      <c r="I1434" s="4"/>
      <c r="J1434" s="4"/>
      <c r="K1434" s="4" t="s">
        <v>54</v>
      </c>
      <c r="L1434" s="4" t="s">
        <v>56</v>
      </c>
      <c r="M1434" s="4" t="s">
        <v>55</v>
      </c>
      <c r="N1434" s="4"/>
      <c r="O1434" s="46">
        <v>544899</v>
      </c>
      <c r="P1434"/>
      <c r="Q1434"/>
      <c r="R1434"/>
      <c r="S1434"/>
      <c r="T1434"/>
    </row>
    <row r="1435" spans="1:20" x14ac:dyDescent="0.25">
      <c r="A1435" s="33"/>
      <c r="B1435" s="4"/>
      <c r="C1435" s="4"/>
      <c r="D1435" s="4"/>
      <c r="E1435" s="4"/>
      <c r="F1435" s="4"/>
      <c r="G1435" s="4"/>
      <c r="H1435" s="4"/>
      <c r="I1435" s="4"/>
      <c r="J1435" s="4"/>
      <c r="K1435" s="4" t="s">
        <v>128</v>
      </c>
      <c r="L1435" s="4" t="s">
        <v>50</v>
      </c>
      <c r="M1435" s="4" t="s">
        <v>129</v>
      </c>
      <c r="N1435" s="4"/>
      <c r="O1435" s="46">
        <v>117300</v>
      </c>
      <c r="P1435"/>
      <c r="Q1435"/>
      <c r="R1435"/>
      <c r="S1435"/>
      <c r="T1435"/>
    </row>
    <row r="1436" spans="1:20" x14ac:dyDescent="0.25">
      <c r="A1436" s="33"/>
      <c r="B1436" s="4"/>
      <c r="C1436" s="4"/>
      <c r="D1436" s="4"/>
      <c r="E1436" s="4"/>
      <c r="F1436" s="4"/>
      <c r="G1436" s="4"/>
      <c r="H1436" s="4"/>
      <c r="I1436" s="4"/>
      <c r="J1436" s="4"/>
      <c r="K1436" s="4" t="s">
        <v>131</v>
      </c>
      <c r="L1436" s="4" t="s">
        <v>56</v>
      </c>
      <c r="M1436" s="4" t="s">
        <v>132</v>
      </c>
      <c r="N1436" s="4"/>
      <c r="O1436" s="46">
        <v>117300</v>
      </c>
      <c r="P1436"/>
      <c r="Q1436"/>
      <c r="R1436"/>
      <c r="S1436"/>
      <c r="T1436"/>
    </row>
    <row r="1437" spans="1:20" x14ac:dyDescent="0.25">
      <c r="A1437" s="33"/>
      <c r="B1437" s="4"/>
      <c r="C1437" s="4"/>
      <c r="D1437" s="4"/>
      <c r="E1437" s="4"/>
      <c r="F1437" s="4"/>
      <c r="G1437" s="4"/>
      <c r="H1437" s="4"/>
      <c r="I1437" s="4"/>
      <c r="J1437" s="4"/>
      <c r="K1437" s="4" t="s">
        <v>61</v>
      </c>
      <c r="L1437" s="4" t="s">
        <v>56</v>
      </c>
      <c r="M1437" s="4" t="s">
        <v>62</v>
      </c>
      <c r="N1437" s="4"/>
      <c r="O1437" s="46">
        <v>117300</v>
      </c>
      <c r="P1437"/>
      <c r="Q1437"/>
      <c r="R1437"/>
      <c r="S1437"/>
      <c r="T1437"/>
    </row>
    <row r="1438" spans="1:20" x14ac:dyDescent="0.25">
      <c r="A1438" s="33"/>
      <c r="B1438" s="4"/>
      <c r="C1438" s="4"/>
      <c r="D1438" s="4"/>
      <c r="E1438" s="4"/>
      <c r="F1438" s="4"/>
      <c r="G1438" s="4"/>
      <c r="H1438" s="4"/>
      <c r="I1438" s="4"/>
      <c r="J1438" s="4"/>
      <c r="K1438" s="4" t="s">
        <v>63</v>
      </c>
      <c r="L1438" s="4" t="s">
        <v>56</v>
      </c>
      <c r="M1438" s="4" t="s">
        <v>64</v>
      </c>
      <c r="N1438" s="4"/>
      <c r="O1438" s="46">
        <v>662199</v>
      </c>
      <c r="P1438"/>
      <c r="Q1438"/>
      <c r="R1438"/>
      <c r="S1438"/>
      <c r="T1438"/>
    </row>
    <row r="1439" spans="1:20" x14ac:dyDescent="0.25">
      <c r="A1439" s="4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6"/>
      <c r="P1439"/>
      <c r="Q1439"/>
      <c r="R1439"/>
      <c r="S1439"/>
      <c r="T1439"/>
    </row>
    <row r="1440" spans="1:20" x14ac:dyDescent="0.25">
      <c r="A1440" s="30"/>
      <c r="B1440" s="4"/>
      <c r="C1440" s="4"/>
      <c r="D1440" s="4"/>
      <c r="E1440" s="4"/>
      <c r="F1440" s="4"/>
      <c r="G1440" s="4"/>
      <c r="H1440" s="4"/>
      <c r="I1440" s="4" t="s">
        <v>68</v>
      </c>
      <c r="J1440" s="4" t="s">
        <v>67</v>
      </c>
      <c r="K1440" s="4"/>
      <c r="L1440" s="4"/>
      <c r="M1440" s="4"/>
      <c r="N1440" s="4"/>
      <c r="O1440" s="46"/>
      <c r="P1440"/>
      <c r="Q1440"/>
      <c r="R1440"/>
      <c r="S1440"/>
      <c r="T1440"/>
    </row>
    <row r="1441" spans="1:20" x14ac:dyDescent="0.25">
      <c r="A1441" s="33"/>
      <c r="B1441" s="4"/>
      <c r="C1441" s="4"/>
      <c r="D1441" s="4"/>
      <c r="E1441" s="4"/>
      <c r="F1441" s="4"/>
      <c r="G1441" s="4"/>
      <c r="H1441" s="4"/>
      <c r="I1441" s="4"/>
      <c r="J1441" s="4"/>
      <c r="K1441" s="4" t="s">
        <v>165</v>
      </c>
      <c r="L1441" s="4" t="s">
        <v>50</v>
      </c>
      <c r="M1441" s="4" t="s">
        <v>166</v>
      </c>
      <c r="N1441" s="4" t="s">
        <v>277</v>
      </c>
      <c r="O1441" s="46">
        <v>45733</v>
      </c>
      <c r="P1441"/>
      <c r="Q1441"/>
      <c r="R1441"/>
      <c r="S1441"/>
      <c r="T1441"/>
    </row>
    <row r="1442" spans="1:20" x14ac:dyDescent="0.25">
      <c r="A1442" s="33"/>
      <c r="B1442" s="4"/>
      <c r="C1442" s="4"/>
      <c r="D1442" s="4"/>
      <c r="E1442" s="4"/>
      <c r="F1442" s="4"/>
      <c r="G1442" s="4"/>
      <c r="H1442" s="4"/>
      <c r="I1442" s="4"/>
      <c r="J1442" s="4"/>
      <c r="K1442" s="4" t="s">
        <v>69</v>
      </c>
      <c r="L1442" s="4" t="s">
        <v>56</v>
      </c>
      <c r="M1442" s="4" t="s">
        <v>70</v>
      </c>
      <c r="N1442" s="4"/>
      <c r="O1442" s="46">
        <v>45733</v>
      </c>
      <c r="P1442"/>
      <c r="Q1442"/>
      <c r="R1442"/>
      <c r="S1442"/>
      <c r="T1442"/>
    </row>
    <row r="1443" spans="1:20" x14ac:dyDescent="0.25">
      <c r="A1443" s="33"/>
      <c r="B1443" s="4"/>
      <c r="C1443" s="4"/>
      <c r="D1443" s="4"/>
      <c r="E1443" s="4"/>
      <c r="F1443" s="4"/>
      <c r="G1443" s="4"/>
      <c r="H1443" s="4"/>
      <c r="I1443" s="4"/>
      <c r="J1443" s="4"/>
      <c r="K1443" s="4" t="s">
        <v>73</v>
      </c>
      <c r="L1443" s="4" t="s">
        <v>50</v>
      </c>
      <c r="M1443" s="4" t="s">
        <v>74</v>
      </c>
      <c r="N1443" s="4" t="s">
        <v>198</v>
      </c>
      <c r="O1443" s="46">
        <v>167300</v>
      </c>
      <c r="P1443"/>
      <c r="Q1443"/>
      <c r="R1443"/>
      <c r="S1443"/>
      <c r="T1443"/>
    </row>
    <row r="1444" spans="1:20" x14ac:dyDescent="0.25">
      <c r="A1444" s="33"/>
      <c r="B1444" s="4"/>
      <c r="C1444" s="4"/>
      <c r="D1444" s="4"/>
      <c r="E1444" s="4"/>
      <c r="F1444" s="4"/>
      <c r="G1444" s="4"/>
      <c r="H1444" s="4"/>
      <c r="I1444" s="4"/>
      <c r="J1444" s="4"/>
      <c r="K1444" s="4" t="s">
        <v>80</v>
      </c>
      <c r="L1444" s="4" t="s">
        <v>56</v>
      </c>
      <c r="M1444" s="4" t="s">
        <v>81</v>
      </c>
      <c r="N1444" s="4"/>
      <c r="O1444" s="46">
        <v>167300</v>
      </c>
      <c r="P1444"/>
      <c r="Q1444"/>
      <c r="R1444"/>
      <c r="S1444"/>
      <c r="T1444"/>
    </row>
    <row r="1445" spans="1:20" x14ac:dyDescent="0.25">
      <c r="A1445" s="33"/>
      <c r="B1445" s="4"/>
      <c r="C1445" s="4"/>
      <c r="D1445" s="4"/>
      <c r="E1445" s="4"/>
      <c r="F1445" s="4"/>
      <c r="G1445" s="4"/>
      <c r="H1445" s="4"/>
      <c r="I1445" s="4"/>
      <c r="J1445" s="4"/>
      <c r="K1445" s="4" t="s">
        <v>82</v>
      </c>
      <c r="L1445" s="4" t="s">
        <v>50</v>
      </c>
      <c r="M1445" s="4" t="s">
        <v>83</v>
      </c>
      <c r="N1445" s="4"/>
      <c r="O1445" s="46">
        <v>47204</v>
      </c>
      <c r="P1445"/>
      <c r="Q1445"/>
      <c r="R1445"/>
      <c r="S1445"/>
      <c r="T1445"/>
    </row>
    <row r="1446" spans="1:20" x14ac:dyDescent="0.25">
      <c r="A1446" s="33"/>
      <c r="B1446" s="4"/>
      <c r="C1446" s="4"/>
      <c r="D1446" s="4"/>
      <c r="E1446" s="4"/>
      <c r="F1446" s="4"/>
      <c r="G1446" s="4"/>
      <c r="H1446" s="4"/>
      <c r="I1446" s="4"/>
      <c r="J1446" s="4"/>
      <c r="K1446" s="4" t="s">
        <v>84</v>
      </c>
      <c r="L1446" s="4" t="s">
        <v>50</v>
      </c>
      <c r="M1446" s="4" t="s">
        <v>85</v>
      </c>
      <c r="N1446" s="4"/>
      <c r="O1446" s="46">
        <v>401962</v>
      </c>
      <c r="P1446"/>
      <c r="Q1446"/>
      <c r="R1446"/>
      <c r="S1446"/>
      <c r="T1446"/>
    </row>
    <row r="1447" spans="1:20" x14ac:dyDescent="0.25">
      <c r="A1447" s="33"/>
      <c r="B1447" s="4"/>
      <c r="C1447" s="4"/>
      <c r="D1447" s="4"/>
      <c r="E1447" s="4"/>
      <c r="F1447" s="4"/>
      <c r="G1447" s="4"/>
      <c r="H1447" s="4"/>
      <c r="I1447" s="4"/>
      <c r="J1447" s="4"/>
      <c r="K1447" s="4" t="s">
        <v>86</v>
      </c>
      <c r="L1447" s="4" t="s">
        <v>56</v>
      </c>
      <c r="M1447" s="4" t="s">
        <v>87</v>
      </c>
      <c r="N1447" s="4"/>
      <c r="O1447" s="46">
        <v>449166</v>
      </c>
      <c r="P1447"/>
      <c r="Q1447"/>
      <c r="R1447"/>
      <c r="S1447"/>
      <c r="T1447"/>
    </row>
    <row r="1448" spans="1:20" x14ac:dyDescent="0.25">
      <c r="A1448" s="33"/>
      <c r="B1448" s="4"/>
      <c r="C1448" s="4"/>
      <c r="D1448" s="4"/>
      <c r="E1448" s="4"/>
      <c r="F1448" s="4"/>
      <c r="G1448" s="4"/>
      <c r="H1448" s="4"/>
      <c r="I1448" s="4"/>
      <c r="J1448" s="4"/>
      <c r="K1448" s="4" t="s">
        <v>88</v>
      </c>
      <c r="L1448" s="4" t="s">
        <v>56</v>
      </c>
      <c r="M1448" s="4" t="s">
        <v>89</v>
      </c>
      <c r="N1448" s="4"/>
      <c r="O1448" s="46">
        <v>662199</v>
      </c>
      <c r="P1448"/>
      <c r="Q1448"/>
      <c r="R1448"/>
      <c r="S1448"/>
      <c r="T1448"/>
    </row>
    <row r="1449" spans="1:20" x14ac:dyDescent="0.25">
      <c r="A1449" s="4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6"/>
      <c r="P1449"/>
      <c r="Q1449"/>
      <c r="R1449"/>
      <c r="S1449"/>
      <c r="T1449"/>
    </row>
    <row r="1450" spans="1:20" x14ac:dyDescent="0.25">
      <c r="A1450" s="30"/>
      <c r="B1450" s="4"/>
      <c r="C1450" s="4"/>
      <c r="D1450" s="4"/>
      <c r="E1450" s="4"/>
      <c r="F1450" s="4"/>
      <c r="G1450" s="4"/>
      <c r="H1450" s="4"/>
      <c r="I1450" s="4" t="s">
        <v>93</v>
      </c>
      <c r="J1450" s="4" t="s">
        <v>92</v>
      </c>
      <c r="K1450" s="4"/>
      <c r="L1450" s="4"/>
      <c r="M1450" s="4"/>
      <c r="N1450" s="4"/>
      <c r="O1450" s="46"/>
      <c r="P1450"/>
      <c r="Q1450"/>
      <c r="R1450"/>
      <c r="S1450"/>
      <c r="T1450"/>
    </row>
    <row r="1451" spans="1:20" x14ac:dyDescent="0.25">
      <c r="A1451" s="33"/>
      <c r="B1451" s="4"/>
      <c r="C1451" s="4"/>
      <c r="D1451" s="4"/>
      <c r="E1451" s="4"/>
      <c r="F1451" s="4"/>
      <c r="G1451" s="4"/>
      <c r="H1451" s="4"/>
      <c r="I1451" s="4"/>
      <c r="J1451" s="4"/>
      <c r="K1451" s="4" t="s">
        <v>90</v>
      </c>
      <c r="L1451" s="4" t="s">
        <v>50</v>
      </c>
      <c r="M1451" s="4" t="s">
        <v>91</v>
      </c>
      <c r="N1451" s="4"/>
      <c r="O1451" s="46">
        <v>57559</v>
      </c>
      <c r="P1451"/>
      <c r="Q1451"/>
      <c r="R1451"/>
      <c r="S1451"/>
      <c r="T1451"/>
    </row>
    <row r="1452" spans="1:20" x14ac:dyDescent="0.25">
      <c r="A1452" s="33"/>
      <c r="B1452" s="4"/>
      <c r="C1452" s="4"/>
      <c r="D1452" s="4"/>
      <c r="E1452" s="4"/>
      <c r="F1452" s="4"/>
      <c r="G1452" s="4"/>
      <c r="H1452" s="4"/>
      <c r="I1452" s="4"/>
      <c r="J1452" s="4"/>
      <c r="K1452" s="4" t="s">
        <v>94</v>
      </c>
      <c r="L1452" s="4" t="s">
        <v>50</v>
      </c>
      <c r="M1452" s="4" t="s">
        <v>95</v>
      </c>
      <c r="N1452" s="4"/>
      <c r="O1452" s="46">
        <v>213033</v>
      </c>
      <c r="P1452"/>
      <c r="Q1452"/>
      <c r="R1452"/>
      <c r="S1452"/>
      <c r="T1452"/>
    </row>
    <row r="1453" spans="1:20" x14ac:dyDescent="0.25">
      <c r="A1453" s="33"/>
      <c r="B1453" s="4"/>
      <c r="C1453" s="4"/>
      <c r="D1453" s="4"/>
      <c r="E1453" s="4"/>
      <c r="F1453" s="4"/>
      <c r="G1453" s="4"/>
      <c r="H1453" s="4"/>
      <c r="I1453" s="4"/>
      <c r="J1453" s="4"/>
      <c r="K1453" s="4" t="s">
        <v>96</v>
      </c>
      <c r="L1453" s="4" t="s">
        <v>56</v>
      </c>
      <c r="M1453" s="4" t="s">
        <v>97</v>
      </c>
      <c r="N1453" s="4"/>
      <c r="O1453" s="46">
        <v>-223205</v>
      </c>
      <c r="P1453"/>
      <c r="Q1453"/>
      <c r="R1453"/>
      <c r="S1453"/>
      <c r="T1453"/>
    </row>
    <row r="1454" spans="1:20" x14ac:dyDescent="0.25">
      <c r="A1454" s="33"/>
      <c r="B1454" s="4"/>
      <c r="C1454" s="4"/>
      <c r="D1454" s="4"/>
      <c r="E1454" s="4"/>
      <c r="F1454" s="4"/>
      <c r="G1454" s="4"/>
      <c r="H1454" s="4"/>
      <c r="I1454" s="4"/>
      <c r="J1454" s="4"/>
      <c r="K1454" s="4" t="s">
        <v>98</v>
      </c>
      <c r="L1454" s="4" t="s">
        <v>50</v>
      </c>
      <c r="M1454" s="4" t="s">
        <v>99</v>
      </c>
      <c r="N1454" s="4"/>
      <c r="O1454" s="46">
        <v>-29916</v>
      </c>
      <c r="P1454"/>
      <c r="Q1454"/>
      <c r="R1454"/>
      <c r="S1454"/>
      <c r="T1454"/>
    </row>
    <row r="1455" spans="1:20" x14ac:dyDescent="0.25">
      <c r="A1455" s="33"/>
      <c r="B1455" s="4"/>
      <c r="C1455" s="4"/>
      <c r="D1455" s="4"/>
      <c r="E1455" s="4"/>
      <c r="F1455" s="4"/>
      <c r="G1455" s="4"/>
      <c r="H1455" s="4"/>
      <c r="I1455" s="4"/>
      <c r="J1455" s="4"/>
      <c r="K1455" s="4" t="s">
        <v>100</v>
      </c>
      <c r="L1455" s="4" t="s">
        <v>50</v>
      </c>
      <c r="M1455" s="4" t="s">
        <v>101</v>
      </c>
      <c r="N1455" s="4"/>
      <c r="O1455" s="46">
        <v>17470</v>
      </c>
      <c r="P1455"/>
      <c r="Q1455"/>
      <c r="R1455"/>
      <c r="S1455"/>
      <c r="T1455"/>
    </row>
    <row r="1456" spans="1:20" x14ac:dyDescent="0.25">
      <c r="A1456" s="33"/>
      <c r="B1456" s="4"/>
      <c r="C1456" s="4"/>
      <c r="D1456" s="4"/>
      <c r="E1456" s="4"/>
      <c r="F1456" s="4"/>
      <c r="G1456" s="4"/>
      <c r="H1456" s="4"/>
      <c r="I1456" s="4"/>
      <c r="J1456" s="4"/>
      <c r="K1456" s="4" t="s">
        <v>102</v>
      </c>
      <c r="L1456" s="4" t="s">
        <v>56</v>
      </c>
      <c r="M1456" s="4" t="s">
        <v>103</v>
      </c>
      <c r="N1456" s="4"/>
      <c r="O1456" s="46">
        <v>57559</v>
      </c>
      <c r="P1456"/>
      <c r="Q1456"/>
      <c r="R1456"/>
      <c r="S1456"/>
      <c r="T1456"/>
    </row>
    <row r="1457" spans="1:20" x14ac:dyDescent="0.25">
      <c r="A1457" s="33"/>
      <c r="B1457" s="4"/>
      <c r="C1457" s="4"/>
      <c r="D1457" s="4"/>
      <c r="E1457" s="4"/>
      <c r="F1457" s="4"/>
      <c r="G1457" s="4"/>
      <c r="H1457" s="4"/>
      <c r="I1457" s="4"/>
      <c r="J1457" s="4"/>
      <c r="K1457" s="4" t="s">
        <v>104</v>
      </c>
      <c r="L1457" s="4" t="s">
        <v>56</v>
      </c>
      <c r="M1457" s="4" t="s">
        <v>105</v>
      </c>
      <c r="N1457" s="4"/>
      <c r="O1457" s="46">
        <v>17470</v>
      </c>
      <c r="P1457"/>
      <c r="Q1457"/>
      <c r="R1457"/>
      <c r="S1457"/>
      <c r="T1457"/>
    </row>
    <row r="1458" spans="1:20" x14ac:dyDescent="0.25">
      <c r="A1458" s="4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6"/>
      <c r="P1458"/>
      <c r="Q1458"/>
      <c r="R1458"/>
      <c r="S1458"/>
      <c r="T1458"/>
    </row>
    <row r="1459" spans="1:20" x14ac:dyDescent="0.25">
      <c r="A1459" s="30"/>
      <c r="B1459" s="4"/>
      <c r="C1459" s="4"/>
      <c r="D1459" s="4"/>
      <c r="E1459" s="4"/>
      <c r="F1459" s="4"/>
      <c r="G1459" s="4"/>
      <c r="H1459" s="4"/>
      <c r="I1459" s="4" t="s">
        <v>109</v>
      </c>
      <c r="J1459" s="4" t="s">
        <v>108</v>
      </c>
      <c r="K1459" s="4"/>
      <c r="L1459" s="4"/>
      <c r="M1459" s="4"/>
      <c r="N1459" s="4"/>
      <c r="O1459" s="46"/>
      <c r="P1459"/>
      <c r="Q1459"/>
      <c r="R1459"/>
      <c r="S1459"/>
      <c r="T1459"/>
    </row>
    <row r="1460" spans="1:20" x14ac:dyDescent="0.25">
      <c r="A1460" s="33"/>
      <c r="B1460" s="4"/>
      <c r="C1460" s="4"/>
      <c r="D1460" s="4"/>
      <c r="E1460" s="4"/>
      <c r="F1460" s="4"/>
      <c r="G1460" s="4"/>
      <c r="H1460" s="4"/>
      <c r="I1460" s="4"/>
      <c r="J1460" s="4"/>
      <c r="K1460" s="4" t="s">
        <v>106</v>
      </c>
      <c r="L1460" s="4" t="s">
        <v>56</v>
      </c>
      <c r="M1460" s="4" t="s">
        <v>107</v>
      </c>
      <c r="N1460" s="4"/>
      <c r="O1460" s="46">
        <v>117300</v>
      </c>
      <c r="P1460"/>
      <c r="Q1460"/>
      <c r="R1460"/>
      <c r="S1460"/>
      <c r="T1460"/>
    </row>
    <row r="1461" spans="1:20" x14ac:dyDescent="0.25">
      <c r="A1461" s="33"/>
      <c r="B1461" s="4"/>
      <c r="C1461" s="4"/>
      <c r="D1461" s="4"/>
      <c r="E1461" s="4"/>
      <c r="F1461" s="4"/>
      <c r="G1461" s="4"/>
      <c r="H1461" s="4"/>
      <c r="I1461" s="4"/>
      <c r="J1461" s="4"/>
      <c r="K1461" s="4" t="s">
        <v>110</v>
      </c>
      <c r="L1461" s="4" t="s">
        <v>50</v>
      </c>
      <c r="M1461" s="4" t="s">
        <v>111</v>
      </c>
      <c r="N1461" s="4"/>
      <c r="O1461" s="46">
        <v>198312</v>
      </c>
      <c r="P1461"/>
      <c r="Q1461"/>
      <c r="R1461"/>
      <c r="S1461"/>
      <c r="T1461"/>
    </row>
    <row r="1462" spans="1:20" x14ac:dyDescent="0.25">
      <c r="A1462" s="33"/>
      <c r="B1462" s="4"/>
      <c r="C1462" s="4"/>
      <c r="D1462" s="4"/>
      <c r="E1462" s="4"/>
      <c r="F1462" s="4"/>
      <c r="G1462" s="4"/>
      <c r="H1462" s="4"/>
      <c r="I1462" s="4"/>
      <c r="J1462" s="4"/>
      <c r="K1462" s="4" t="s">
        <v>112</v>
      </c>
      <c r="L1462" s="4" t="s">
        <v>50</v>
      </c>
      <c r="M1462" s="4" t="s">
        <v>113</v>
      </c>
      <c r="N1462" s="4"/>
      <c r="O1462" s="46">
        <v>24893</v>
      </c>
      <c r="P1462"/>
      <c r="Q1462"/>
      <c r="R1462"/>
      <c r="S1462"/>
      <c r="T1462"/>
    </row>
    <row r="1463" spans="1:20" x14ac:dyDescent="0.25">
      <c r="A1463" s="33"/>
      <c r="B1463" s="4"/>
      <c r="C1463" s="4"/>
      <c r="D1463" s="4"/>
      <c r="E1463" s="4"/>
      <c r="F1463" s="4"/>
      <c r="G1463" s="4"/>
      <c r="H1463" s="4"/>
      <c r="I1463" s="4"/>
      <c r="J1463" s="4"/>
      <c r="K1463" s="4" t="s">
        <v>114</v>
      </c>
      <c r="L1463" s="4" t="s">
        <v>56</v>
      </c>
      <c r="M1463" s="4" t="s">
        <v>115</v>
      </c>
      <c r="N1463" s="4"/>
      <c r="O1463" s="46">
        <v>223205</v>
      </c>
      <c r="P1463"/>
      <c r="Q1463"/>
      <c r="R1463"/>
      <c r="S1463"/>
      <c r="T1463"/>
    </row>
    <row r="1464" spans="1:20" x14ac:dyDescent="0.25">
      <c r="A1464" s="33"/>
      <c r="B1464" s="4"/>
      <c r="C1464" s="4"/>
      <c r="D1464" s="4"/>
      <c r="E1464" s="4"/>
      <c r="F1464" s="4"/>
      <c r="G1464" s="4"/>
      <c r="H1464" s="4"/>
      <c r="I1464" s="4"/>
      <c r="J1464" s="4"/>
      <c r="K1464" s="4" t="s">
        <v>133</v>
      </c>
      <c r="L1464" s="4" t="s">
        <v>56</v>
      </c>
      <c r="M1464" s="4" t="s">
        <v>134</v>
      </c>
      <c r="N1464" s="4"/>
      <c r="O1464" s="46">
        <v>117300</v>
      </c>
      <c r="P1464"/>
      <c r="Q1464"/>
      <c r="R1464"/>
      <c r="S1464"/>
      <c r="T1464"/>
    </row>
    <row r="1465" spans="1:20" x14ac:dyDescent="0.25">
      <c r="A1465" s="33"/>
      <c r="B1465" s="4"/>
      <c r="C1465" s="4"/>
      <c r="D1465" s="4"/>
      <c r="E1465" s="4"/>
      <c r="F1465" s="4"/>
      <c r="G1465" s="4"/>
      <c r="H1465" s="4"/>
      <c r="I1465" s="4"/>
      <c r="J1465" s="4"/>
      <c r="K1465" s="4" t="s">
        <v>122</v>
      </c>
      <c r="L1465" s="4" t="s">
        <v>56</v>
      </c>
      <c r="M1465" s="4" t="s">
        <v>123</v>
      </c>
      <c r="N1465" s="4"/>
      <c r="O1465" s="46">
        <v>223205</v>
      </c>
      <c r="P1465"/>
      <c r="Q1465"/>
      <c r="R1465"/>
      <c r="S1465"/>
      <c r="T1465"/>
    </row>
    <row r="1466" spans="1:20" x14ac:dyDescent="0.25">
      <c r="A1466" s="33"/>
      <c r="B1466" s="4"/>
      <c r="C1466" s="4"/>
      <c r="D1466" s="4"/>
      <c r="E1466" s="4"/>
      <c r="F1466" s="4"/>
      <c r="G1466" s="4"/>
      <c r="H1466" s="4"/>
      <c r="I1466" s="4"/>
      <c r="J1466" s="4"/>
      <c r="K1466" s="4" t="s">
        <v>135</v>
      </c>
      <c r="L1466" s="4" t="s">
        <v>56</v>
      </c>
      <c r="M1466" s="4" t="s">
        <v>136</v>
      </c>
      <c r="N1466" s="4"/>
      <c r="O1466" s="46">
        <v>117300</v>
      </c>
      <c r="P1466"/>
      <c r="Q1466"/>
      <c r="R1466"/>
      <c r="S1466"/>
      <c r="T1466"/>
    </row>
    <row r="1467" spans="1:20" x14ac:dyDescent="0.25">
      <c r="A1467" s="33"/>
      <c r="B1467" s="4"/>
      <c r="C1467" s="4"/>
      <c r="D1467" s="4"/>
      <c r="E1467" s="4"/>
      <c r="F1467" s="4"/>
      <c r="G1467" s="4"/>
      <c r="H1467" s="4"/>
      <c r="I1467" s="4"/>
      <c r="J1467" s="4"/>
      <c r="K1467" s="4" t="s">
        <v>124</v>
      </c>
      <c r="L1467" s="4" t="s">
        <v>56</v>
      </c>
      <c r="M1467" s="4" t="s">
        <v>125</v>
      </c>
      <c r="N1467" s="4"/>
      <c r="O1467" s="46">
        <v>223205</v>
      </c>
      <c r="P1467"/>
      <c r="Q1467"/>
      <c r="R1467"/>
      <c r="S1467"/>
      <c r="T1467"/>
    </row>
    <row r="1468" spans="1:20" x14ac:dyDescent="0.25">
      <c r="A1468" s="4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6"/>
      <c r="P1468"/>
      <c r="Q1468"/>
      <c r="R1468"/>
      <c r="S1468"/>
      <c r="T1468"/>
    </row>
    <row r="1469" spans="1:20" x14ac:dyDescent="0.25">
      <c r="A1469" s="30"/>
      <c r="B1469" s="4"/>
      <c r="C1469" s="4"/>
      <c r="D1469" s="4"/>
      <c r="E1469" s="4" t="s">
        <v>126</v>
      </c>
      <c r="F1469" s="4"/>
      <c r="G1469" s="4" t="s">
        <v>278</v>
      </c>
      <c r="H1469" s="4"/>
      <c r="I1469" s="4"/>
      <c r="J1469" s="4"/>
      <c r="K1469" s="4"/>
      <c r="L1469" s="4"/>
      <c r="M1469" s="4"/>
      <c r="N1469" s="4"/>
      <c r="O1469" s="46"/>
      <c r="P1469"/>
      <c r="Q1469"/>
      <c r="R1469"/>
      <c r="S1469"/>
      <c r="T1469"/>
    </row>
    <row r="1470" spans="1:20" x14ac:dyDescent="0.25">
      <c r="A1470" s="33"/>
      <c r="B1470" s="4"/>
      <c r="C1470" s="4"/>
      <c r="D1470" s="4"/>
      <c r="E1470" s="4"/>
      <c r="F1470" s="4"/>
      <c r="G1470" s="4"/>
      <c r="H1470" s="4" t="s">
        <v>51</v>
      </c>
      <c r="I1470" s="4"/>
      <c r="J1470" s="4"/>
      <c r="K1470" s="4"/>
      <c r="L1470" s="4"/>
      <c r="M1470" s="4"/>
      <c r="N1470" s="4"/>
      <c r="O1470" s="46"/>
      <c r="P1470"/>
      <c r="Q1470"/>
      <c r="R1470"/>
      <c r="S1470"/>
      <c r="T1470"/>
    </row>
    <row r="1471" spans="1:20" x14ac:dyDescent="0.25">
      <c r="A1471" s="33"/>
      <c r="B1471" s="4"/>
      <c r="C1471" s="4"/>
      <c r="D1471" s="4"/>
      <c r="E1471" s="4"/>
      <c r="F1471" s="4"/>
      <c r="G1471" s="4"/>
      <c r="H1471" s="4"/>
      <c r="I1471" s="4" t="s">
        <v>49</v>
      </c>
      <c r="J1471" s="4" t="s">
        <v>48</v>
      </c>
      <c r="K1471" s="4"/>
      <c r="L1471" s="4"/>
      <c r="M1471" s="4"/>
      <c r="N1471" s="4"/>
      <c r="O1471" s="46"/>
      <c r="P1471"/>
      <c r="Q1471"/>
      <c r="R1471"/>
      <c r="S1471"/>
      <c r="T1471"/>
    </row>
    <row r="1472" spans="1:20" x14ac:dyDescent="0.25">
      <c r="A1472" s="33"/>
      <c r="B1472" s="4"/>
      <c r="C1472" s="4"/>
      <c r="D1472" s="4"/>
      <c r="E1472" s="4"/>
      <c r="F1472" s="4"/>
      <c r="G1472" s="4"/>
      <c r="H1472" s="4"/>
      <c r="I1472" s="4"/>
      <c r="J1472" s="4"/>
      <c r="K1472" s="4" t="s">
        <v>200</v>
      </c>
      <c r="L1472" s="4" t="s">
        <v>50</v>
      </c>
      <c r="M1472" s="4" t="s">
        <v>201</v>
      </c>
      <c r="N1472" s="4"/>
      <c r="O1472" s="46">
        <v>158703</v>
      </c>
      <c r="P1472"/>
      <c r="Q1472"/>
      <c r="R1472"/>
      <c r="S1472"/>
      <c r="T1472"/>
    </row>
    <row r="1473" spans="1:20" x14ac:dyDescent="0.25">
      <c r="A1473" s="33"/>
      <c r="B1473" s="4"/>
      <c r="C1473" s="4"/>
      <c r="D1473" s="4"/>
      <c r="E1473" s="4"/>
      <c r="F1473" s="4"/>
      <c r="G1473" s="4"/>
      <c r="H1473" s="4"/>
      <c r="I1473" s="4"/>
      <c r="J1473" s="4"/>
      <c r="K1473" s="4" t="s">
        <v>202</v>
      </c>
      <c r="L1473" s="4" t="s">
        <v>56</v>
      </c>
      <c r="M1473" s="4" t="s">
        <v>203</v>
      </c>
      <c r="N1473" s="4"/>
      <c r="O1473" s="46">
        <v>158703</v>
      </c>
      <c r="P1473"/>
      <c r="Q1473"/>
      <c r="R1473"/>
      <c r="S1473"/>
      <c r="T1473"/>
    </row>
    <row r="1474" spans="1:20" x14ac:dyDescent="0.25">
      <c r="A1474" s="33"/>
      <c r="B1474" s="4"/>
      <c r="C1474" s="4"/>
      <c r="D1474" s="4"/>
      <c r="E1474" s="4"/>
      <c r="F1474" s="4"/>
      <c r="G1474" s="4"/>
      <c r="H1474" s="4"/>
      <c r="I1474" s="4"/>
      <c r="J1474" s="4"/>
      <c r="K1474" s="4" t="s">
        <v>61</v>
      </c>
      <c r="L1474" s="4" t="s">
        <v>56</v>
      </c>
      <c r="M1474" s="4" t="s">
        <v>62</v>
      </c>
      <c r="N1474" s="4"/>
      <c r="O1474" s="46">
        <v>158703</v>
      </c>
      <c r="P1474"/>
      <c r="Q1474"/>
      <c r="R1474"/>
      <c r="S1474"/>
      <c r="T1474"/>
    </row>
    <row r="1475" spans="1:20" x14ac:dyDescent="0.25">
      <c r="A1475" s="33"/>
      <c r="B1475" s="4"/>
      <c r="C1475" s="4"/>
      <c r="D1475" s="4"/>
      <c r="E1475" s="4"/>
      <c r="F1475" s="4"/>
      <c r="G1475" s="4"/>
      <c r="H1475" s="4"/>
      <c r="I1475" s="4"/>
      <c r="J1475" s="4"/>
      <c r="K1475" s="4" t="s">
        <v>63</v>
      </c>
      <c r="L1475" s="4" t="s">
        <v>56</v>
      </c>
      <c r="M1475" s="4" t="s">
        <v>64</v>
      </c>
      <c r="N1475" s="4"/>
      <c r="O1475" s="46">
        <v>158703</v>
      </c>
      <c r="P1475"/>
      <c r="Q1475"/>
      <c r="R1475"/>
      <c r="S1475"/>
      <c r="T1475"/>
    </row>
    <row r="1476" spans="1:20" x14ac:dyDescent="0.25">
      <c r="A1476" s="4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6"/>
      <c r="P1476"/>
      <c r="Q1476"/>
      <c r="R1476"/>
      <c r="S1476"/>
      <c r="T1476"/>
    </row>
    <row r="1477" spans="1:20" x14ac:dyDescent="0.25">
      <c r="A1477" s="30"/>
      <c r="B1477" s="4"/>
      <c r="C1477" s="4"/>
      <c r="D1477" s="4"/>
      <c r="E1477" s="4"/>
      <c r="F1477" s="4"/>
      <c r="G1477" s="4"/>
      <c r="H1477" s="4"/>
      <c r="I1477" s="4" t="s">
        <v>68</v>
      </c>
      <c r="J1477" s="4" t="s">
        <v>67</v>
      </c>
      <c r="K1477" s="4"/>
      <c r="L1477" s="4"/>
      <c r="M1477" s="4"/>
      <c r="N1477" s="4"/>
      <c r="O1477" s="46"/>
      <c r="P1477"/>
      <c r="Q1477"/>
      <c r="R1477"/>
      <c r="S1477"/>
      <c r="T1477"/>
    </row>
    <row r="1478" spans="1:20" x14ac:dyDescent="0.25">
      <c r="A1478" s="33"/>
      <c r="B1478" s="4"/>
      <c r="C1478" s="4"/>
      <c r="D1478" s="4"/>
      <c r="E1478" s="4"/>
      <c r="F1478" s="4"/>
      <c r="G1478" s="4"/>
      <c r="H1478" s="4"/>
      <c r="I1478" s="4"/>
      <c r="J1478" s="4"/>
      <c r="K1478" s="4" t="s">
        <v>165</v>
      </c>
      <c r="L1478" s="4" t="s">
        <v>50</v>
      </c>
      <c r="M1478" s="4" t="s">
        <v>166</v>
      </c>
      <c r="N1478" s="4" t="s">
        <v>204</v>
      </c>
      <c r="O1478" s="46">
        <v>158703</v>
      </c>
      <c r="P1478"/>
      <c r="Q1478"/>
      <c r="R1478"/>
      <c r="S1478"/>
      <c r="T1478"/>
    </row>
    <row r="1479" spans="1:20" x14ac:dyDescent="0.25">
      <c r="A1479" s="33"/>
      <c r="B1479" s="4"/>
      <c r="C1479" s="4"/>
      <c r="D1479" s="4"/>
      <c r="E1479" s="4"/>
      <c r="F1479" s="4"/>
      <c r="G1479" s="4"/>
      <c r="H1479" s="4"/>
      <c r="I1479" s="4"/>
      <c r="J1479" s="4"/>
      <c r="K1479" s="4" t="s">
        <v>69</v>
      </c>
      <c r="L1479" s="4" t="s">
        <v>56</v>
      </c>
      <c r="M1479" s="4" t="s">
        <v>70</v>
      </c>
      <c r="N1479" s="4"/>
      <c r="O1479" s="46">
        <v>158703</v>
      </c>
      <c r="P1479"/>
      <c r="Q1479"/>
      <c r="R1479"/>
      <c r="S1479"/>
      <c r="T1479"/>
    </row>
    <row r="1480" spans="1:20" x14ac:dyDescent="0.25">
      <c r="A1480" s="33"/>
      <c r="B1480" s="4"/>
      <c r="C1480" s="4"/>
      <c r="D1480" s="4"/>
      <c r="E1480" s="4"/>
      <c r="F1480" s="4"/>
      <c r="G1480" s="4"/>
      <c r="H1480" s="4"/>
      <c r="I1480" s="4"/>
      <c r="J1480" s="4"/>
      <c r="K1480" s="4" t="s">
        <v>88</v>
      </c>
      <c r="L1480" s="4" t="s">
        <v>56</v>
      </c>
      <c r="M1480" s="4" t="s">
        <v>89</v>
      </c>
      <c r="N1480" s="4"/>
      <c r="O1480" s="46">
        <v>158703</v>
      </c>
      <c r="P1480"/>
      <c r="Q1480"/>
      <c r="R1480"/>
      <c r="S1480"/>
      <c r="T1480"/>
    </row>
    <row r="1481" spans="1:20" x14ac:dyDescent="0.25">
      <c r="A1481" s="4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6"/>
      <c r="P1481"/>
      <c r="Q1481"/>
      <c r="R1481"/>
      <c r="S1481"/>
      <c r="T1481"/>
    </row>
    <row r="1482" spans="1:20" x14ac:dyDescent="0.25">
      <c r="A1482" s="30"/>
      <c r="B1482" s="4"/>
      <c r="C1482" s="4"/>
      <c r="D1482" s="4"/>
      <c r="E1482" s="4"/>
      <c r="F1482" s="4"/>
      <c r="G1482" s="4"/>
      <c r="H1482" s="4"/>
      <c r="I1482" s="4" t="s">
        <v>93</v>
      </c>
      <c r="J1482" s="4" t="s">
        <v>92</v>
      </c>
      <c r="K1482" s="4"/>
      <c r="L1482" s="4"/>
      <c r="M1482" s="4"/>
      <c r="N1482" s="4"/>
      <c r="O1482" s="46"/>
      <c r="P1482"/>
      <c r="Q1482"/>
      <c r="R1482"/>
      <c r="S1482"/>
      <c r="T1482"/>
    </row>
    <row r="1483" spans="1:20" x14ac:dyDescent="0.25">
      <c r="A1483" s="33"/>
      <c r="B1483" s="4"/>
      <c r="C1483" s="4"/>
      <c r="D1483" s="4"/>
      <c r="E1483" s="4"/>
      <c r="F1483" s="4"/>
      <c r="G1483" s="4"/>
      <c r="H1483" s="4"/>
      <c r="I1483" s="4"/>
      <c r="J1483" s="4"/>
      <c r="K1483" s="4" t="s">
        <v>94</v>
      </c>
      <c r="L1483" s="4" t="s">
        <v>50</v>
      </c>
      <c r="M1483" s="4" t="s">
        <v>95</v>
      </c>
      <c r="N1483" s="4"/>
      <c r="O1483" s="46">
        <v>158703</v>
      </c>
      <c r="P1483"/>
      <c r="Q1483"/>
      <c r="R1483"/>
      <c r="S1483"/>
      <c r="T1483"/>
    </row>
    <row r="1484" spans="1:20" x14ac:dyDescent="0.25">
      <c r="A1484" s="33"/>
      <c r="B1484" s="4"/>
      <c r="C1484" s="4"/>
      <c r="D1484" s="4"/>
      <c r="E1484" s="4"/>
      <c r="F1484" s="4"/>
      <c r="G1484" s="4"/>
      <c r="H1484" s="4"/>
      <c r="I1484" s="4"/>
      <c r="J1484" s="4"/>
      <c r="K1484" s="4" t="s">
        <v>96</v>
      </c>
      <c r="L1484" s="4" t="s">
        <v>56</v>
      </c>
      <c r="M1484" s="4" t="s">
        <v>97</v>
      </c>
      <c r="N1484" s="4"/>
      <c r="O1484" s="46">
        <v>-158703</v>
      </c>
      <c r="P1484"/>
      <c r="Q1484"/>
      <c r="R1484"/>
      <c r="S1484"/>
      <c r="T1484"/>
    </row>
    <row r="1485" spans="1:20" x14ac:dyDescent="0.25">
      <c r="A1485" s="4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6"/>
      <c r="P1485"/>
      <c r="Q1485"/>
      <c r="R1485"/>
      <c r="S1485"/>
      <c r="T1485"/>
    </row>
    <row r="1486" spans="1:20" x14ac:dyDescent="0.25">
      <c r="A1486" s="30"/>
      <c r="B1486" s="4"/>
      <c r="C1486" s="4"/>
      <c r="D1486" s="4"/>
      <c r="E1486" s="4"/>
      <c r="F1486" s="4"/>
      <c r="G1486" s="4"/>
      <c r="H1486" s="4"/>
      <c r="I1486" s="4" t="s">
        <v>109</v>
      </c>
      <c r="J1486" s="4" t="s">
        <v>108</v>
      </c>
      <c r="K1486" s="4"/>
      <c r="L1486" s="4"/>
      <c r="M1486" s="4"/>
      <c r="N1486" s="4"/>
      <c r="O1486" s="46"/>
      <c r="P1486"/>
      <c r="Q1486"/>
      <c r="R1486"/>
      <c r="S1486"/>
      <c r="T1486"/>
    </row>
    <row r="1487" spans="1:20" x14ac:dyDescent="0.25">
      <c r="A1487" s="33"/>
      <c r="B1487" s="4"/>
      <c r="C1487" s="4"/>
      <c r="D1487" s="4"/>
      <c r="E1487" s="4"/>
      <c r="F1487" s="4"/>
      <c r="G1487" s="4"/>
      <c r="H1487" s="4"/>
      <c r="I1487" s="4"/>
      <c r="J1487" s="4"/>
      <c r="K1487" s="4" t="s">
        <v>205</v>
      </c>
      <c r="L1487" s="4" t="s">
        <v>56</v>
      </c>
      <c r="M1487" s="4" t="s">
        <v>206</v>
      </c>
      <c r="N1487" s="4"/>
      <c r="O1487" s="46">
        <v>158703</v>
      </c>
      <c r="P1487"/>
      <c r="Q1487"/>
      <c r="R1487"/>
      <c r="S1487"/>
      <c r="T1487"/>
    </row>
    <row r="1488" spans="1:20" x14ac:dyDescent="0.25">
      <c r="A1488" s="33"/>
      <c r="B1488" s="4"/>
      <c r="C1488" s="4"/>
      <c r="D1488" s="4"/>
      <c r="E1488" s="4"/>
      <c r="F1488" s="4"/>
      <c r="G1488" s="4"/>
      <c r="H1488" s="4"/>
      <c r="I1488" s="4"/>
      <c r="J1488" s="4"/>
      <c r="K1488" s="4" t="s">
        <v>207</v>
      </c>
      <c r="L1488" s="4" t="s">
        <v>50</v>
      </c>
      <c r="M1488" s="4" t="s">
        <v>208</v>
      </c>
      <c r="N1488" s="4"/>
      <c r="O1488" s="46">
        <v>158703</v>
      </c>
      <c r="P1488"/>
      <c r="Q1488"/>
      <c r="R1488"/>
      <c r="S1488"/>
      <c r="T1488"/>
    </row>
    <row r="1489" spans="1:20" x14ac:dyDescent="0.25">
      <c r="A1489" s="33"/>
      <c r="B1489" s="4"/>
      <c r="C1489" s="4"/>
      <c r="D1489" s="4"/>
      <c r="E1489" s="4"/>
      <c r="F1489" s="4"/>
      <c r="G1489" s="4"/>
      <c r="H1489" s="4"/>
      <c r="I1489" s="4"/>
      <c r="J1489" s="4"/>
      <c r="K1489" s="4" t="s">
        <v>209</v>
      </c>
      <c r="L1489" s="4" t="s">
        <v>50</v>
      </c>
      <c r="M1489" s="4" t="s">
        <v>210</v>
      </c>
      <c r="N1489" s="4"/>
      <c r="O1489" s="46">
        <v>158703</v>
      </c>
      <c r="P1489"/>
      <c r="Q1489"/>
      <c r="R1489"/>
      <c r="S1489"/>
      <c r="T1489"/>
    </row>
    <row r="1490" spans="1:20" x14ac:dyDescent="0.25">
      <c r="A1490" s="33"/>
      <c r="B1490" s="4"/>
      <c r="C1490" s="4"/>
      <c r="D1490" s="4"/>
      <c r="E1490" s="4"/>
      <c r="F1490" s="4"/>
      <c r="G1490" s="4"/>
      <c r="H1490" s="4"/>
      <c r="I1490" s="4"/>
      <c r="J1490" s="4"/>
      <c r="K1490" s="4" t="s">
        <v>211</v>
      </c>
      <c r="L1490" s="4" t="s">
        <v>56</v>
      </c>
      <c r="M1490" s="4" t="s">
        <v>212</v>
      </c>
      <c r="N1490" s="4"/>
      <c r="O1490" s="46">
        <v>158703</v>
      </c>
      <c r="P1490"/>
      <c r="Q1490"/>
      <c r="R1490"/>
      <c r="S1490"/>
      <c r="T1490"/>
    </row>
    <row r="1491" spans="1:20" x14ac:dyDescent="0.25">
      <c r="A1491" s="33"/>
      <c r="B1491" s="4"/>
      <c r="C1491" s="4"/>
      <c r="D1491" s="4"/>
      <c r="E1491" s="4"/>
      <c r="F1491" s="4"/>
      <c r="G1491" s="4"/>
      <c r="H1491" s="4"/>
      <c r="I1491" s="4"/>
      <c r="J1491" s="4"/>
      <c r="K1491" s="4" t="s">
        <v>213</v>
      </c>
      <c r="L1491" s="4" t="s">
        <v>56</v>
      </c>
      <c r="M1491" s="4" t="s">
        <v>214</v>
      </c>
      <c r="N1491" s="4"/>
      <c r="O1491" s="46">
        <v>158703</v>
      </c>
      <c r="P1491"/>
      <c r="Q1491"/>
      <c r="R1491"/>
      <c r="S1491"/>
      <c r="T1491"/>
    </row>
    <row r="1492" spans="1:20" x14ac:dyDescent="0.25">
      <c r="A1492" s="33"/>
      <c r="B1492" s="4"/>
      <c r="C1492" s="4"/>
      <c r="D1492" s="4"/>
      <c r="E1492" s="4"/>
      <c r="F1492" s="4"/>
      <c r="G1492" s="4"/>
      <c r="H1492" s="4"/>
      <c r="I1492" s="4"/>
      <c r="J1492" s="4"/>
      <c r="K1492" s="4" t="s">
        <v>135</v>
      </c>
      <c r="L1492" s="4" t="s">
        <v>56</v>
      </c>
      <c r="M1492" s="4" t="s">
        <v>136</v>
      </c>
      <c r="N1492" s="4"/>
      <c r="O1492" s="46">
        <v>158703</v>
      </c>
      <c r="P1492"/>
      <c r="Q1492"/>
      <c r="R1492"/>
      <c r="S1492"/>
      <c r="T1492"/>
    </row>
    <row r="1493" spans="1:20" x14ac:dyDescent="0.25">
      <c r="A1493" s="33"/>
      <c r="B1493" s="4"/>
      <c r="C1493" s="4"/>
      <c r="D1493" s="4"/>
      <c r="E1493" s="4"/>
      <c r="F1493" s="4"/>
      <c r="G1493" s="4"/>
      <c r="H1493" s="4"/>
      <c r="I1493" s="4"/>
      <c r="J1493" s="4"/>
      <c r="K1493" s="4" t="s">
        <v>124</v>
      </c>
      <c r="L1493" s="4" t="s">
        <v>56</v>
      </c>
      <c r="M1493" s="4" t="s">
        <v>125</v>
      </c>
      <c r="N1493" s="4"/>
      <c r="O1493" s="46">
        <v>158703</v>
      </c>
      <c r="P1493"/>
      <c r="Q1493"/>
      <c r="R1493"/>
      <c r="S1493"/>
      <c r="T1493"/>
    </row>
    <row r="1494" spans="1:20" x14ac:dyDescent="0.25">
      <c r="A1494" s="4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6"/>
      <c r="P1494"/>
      <c r="Q1494"/>
      <c r="R1494"/>
      <c r="S1494"/>
      <c r="T1494"/>
    </row>
    <row r="1495" spans="1:20" x14ac:dyDescent="0.25">
      <c r="A1495" s="30"/>
      <c r="B1495" s="4"/>
      <c r="C1495" s="4" t="s">
        <v>279</v>
      </c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6"/>
      <c r="P1495"/>
      <c r="Q1495"/>
      <c r="R1495"/>
      <c r="S1495"/>
      <c r="T1495"/>
    </row>
    <row r="1496" spans="1:20" x14ac:dyDescent="0.25">
      <c r="A1496" s="33"/>
      <c r="B1496" s="4"/>
      <c r="C1496" s="4"/>
      <c r="D1496" s="4" t="s">
        <v>259</v>
      </c>
      <c r="E1496" s="4" t="s">
        <v>41</v>
      </c>
      <c r="F1496" s="4"/>
      <c r="G1496" s="4" t="s">
        <v>280</v>
      </c>
      <c r="H1496" s="4"/>
      <c r="I1496" s="4"/>
      <c r="J1496" s="4"/>
      <c r="K1496" s="4"/>
      <c r="L1496" s="4"/>
      <c r="M1496" s="4"/>
      <c r="N1496" s="4"/>
      <c r="O1496" s="46"/>
      <c r="P1496"/>
      <c r="Q1496"/>
      <c r="R1496"/>
      <c r="S1496"/>
      <c r="T1496"/>
    </row>
    <row r="1497" spans="1:20" x14ac:dyDescent="0.25">
      <c r="A1497" s="33"/>
      <c r="B1497" s="4"/>
      <c r="C1497" s="4"/>
      <c r="D1497" s="4"/>
      <c r="E1497" s="4"/>
      <c r="F1497" s="4"/>
      <c r="G1497" s="4"/>
      <c r="H1497" s="4" t="s">
        <v>196</v>
      </c>
      <c r="I1497" s="4"/>
      <c r="J1497" s="4"/>
      <c r="K1497" s="4"/>
      <c r="L1497" s="4"/>
      <c r="M1497" s="4"/>
      <c r="N1497" s="4"/>
      <c r="O1497" s="46"/>
      <c r="P1497"/>
      <c r="Q1497"/>
      <c r="R1497"/>
      <c r="S1497"/>
      <c r="T1497"/>
    </row>
    <row r="1498" spans="1:20" x14ac:dyDescent="0.25">
      <c r="A1498" s="33"/>
      <c r="B1498" s="4"/>
      <c r="C1498" s="4"/>
      <c r="D1498" s="4"/>
      <c r="E1498" s="4"/>
      <c r="F1498" s="4"/>
      <c r="G1498" s="4"/>
      <c r="H1498" s="4"/>
      <c r="I1498" s="4" t="s">
        <v>49</v>
      </c>
      <c r="J1498" s="4" t="s">
        <v>48</v>
      </c>
      <c r="K1498" s="4"/>
      <c r="L1498" s="4"/>
      <c r="M1498" s="4"/>
      <c r="N1498" s="4"/>
      <c r="O1498" s="46"/>
      <c r="P1498"/>
      <c r="Q1498"/>
      <c r="R1498"/>
      <c r="S1498"/>
      <c r="T1498"/>
    </row>
    <row r="1499" spans="1:20" x14ac:dyDescent="0.25">
      <c r="A1499" s="33"/>
      <c r="B1499" s="4"/>
      <c r="C1499" s="4"/>
      <c r="D1499" s="4"/>
      <c r="E1499" s="4"/>
      <c r="F1499" s="4"/>
      <c r="G1499" s="4"/>
      <c r="H1499" s="4"/>
      <c r="I1499" s="4"/>
      <c r="J1499" s="4"/>
      <c r="K1499" s="4" t="s">
        <v>44</v>
      </c>
      <c r="L1499" s="4" t="s">
        <v>50</v>
      </c>
      <c r="M1499" s="4" t="s">
        <v>45</v>
      </c>
      <c r="N1499" s="4"/>
      <c r="O1499" s="46">
        <v>749660</v>
      </c>
      <c r="P1499"/>
      <c r="Q1499"/>
      <c r="R1499"/>
      <c r="S1499"/>
      <c r="T1499"/>
    </row>
    <row r="1500" spans="1:20" x14ac:dyDescent="0.25">
      <c r="A1500" s="33"/>
      <c r="B1500" s="4"/>
      <c r="C1500" s="4"/>
      <c r="D1500" s="4"/>
      <c r="E1500" s="4"/>
      <c r="F1500" s="4"/>
      <c r="G1500" s="4"/>
      <c r="H1500" s="4"/>
      <c r="I1500" s="4"/>
      <c r="J1500" s="4"/>
      <c r="K1500" s="4" t="s">
        <v>52</v>
      </c>
      <c r="L1500" s="4" t="s">
        <v>50</v>
      </c>
      <c r="M1500" s="4" t="s">
        <v>53</v>
      </c>
      <c r="N1500" s="4"/>
      <c r="O1500" s="46">
        <v>221745</v>
      </c>
      <c r="P1500"/>
      <c r="Q1500"/>
      <c r="R1500"/>
      <c r="S1500"/>
      <c r="T1500"/>
    </row>
    <row r="1501" spans="1:20" x14ac:dyDescent="0.25">
      <c r="A1501" s="33"/>
      <c r="B1501" s="4"/>
      <c r="C1501" s="4"/>
      <c r="D1501" s="4"/>
      <c r="E1501" s="4"/>
      <c r="F1501" s="4"/>
      <c r="G1501" s="4"/>
      <c r="H1501" s="4"/>
      <c r="I1501" s="4"/>
      <c r="J1501" s="4"/>
      <c r="K1501" s="4" t="s">
        <v>228</v>
      </c>
      <c r="L1501" s="4" t="s">
        <v>50</v>
      </c>
      <c r="M1501" s="4" t="s">
        <v>229</v>
      </c>
      <c r="N1501" s="4"/>
      <c r="O1501" s="46">
        <v>-1054925</v>
      </c>
      <c r="P1501"/>
      <c r="Q1501"/>
      <c r="R1501"/>
      <c r="S1501"/>
      <c r="T1501"/>
    </row>
    <row r="1502" spans="1:20" x14ac:dyDescent="0.25">
      <c r="A1502" s="33"/>
      <c r="B1502" s="4"/>
      <c r="C1502" s="4"/>
      <c r="D1502" s="4"/>
      <c r="E1502" s="4"/>
      <c r="F1502" s="4"/>
      <c r="G1502" s="4"/>
      <c r="H1502" s="4"/>
      <c r="I1502" s="4"/>
      <c r="J1502" s="4"/>
      <c r="K1502" s="4" t="s">
        <v>54</v>
      </c>
      <c r="L1502" s="4" t="s">
        <v>56</v>
      </c>
      <c r="M1502" s="4" t="s">
        <v>55</v>
      </c>
      <c r="N1502" s="4"/>
      <c r="O1502" s="46">
        <v>-83520</v>
      </c>
      <c r="P1502"/>
      <c r="Q1502"/>
      <c r="R1502"/>
      <c r="S1502"/>
      <c r="T1502"/>
    </row>
    <row r="1503" spans="1:20" x14ac:dyDescent="0.25">
      <c r="A1503" s="33"/>
      <c r="B1503" s="4"/>
      <c r="C1503" s="4"/>
      <c r="D1503" s="4"/>
      <c r="E1503" s="4"/>
      <c r="F1503" s="4"/>
      <c r="G1503" s="4"/>
      <c r="H1503" s="4"/>
      <c r="I1503" s="4"/>
      <c r="J1503" s="4"/>
      <c r="K1503" s="4" t="s">
        <v>230</v>
      </c>
      <c r="L1503" s="4" t="s">
        <v>50</v>
      </c>
      <c r="M1503" s="4" t="s">
        <v>231</v>
      </c>
      <c r="N1503" s="4"/>
      <c r="O1503" s="46">
        <v>981156</v>
      </c>
      <c r="P1503"/>
      <c r="Q1503"/>
      <c r="R1503"/>
      <c r="S1503"/>
      <c r="T1503"/>
    </row>
    <row r="1504" spans="1:20" x14ac:dyDescent="0.25">
      <c r="A1504" s="33"/>
      <c r="B1504" s="4"/>
      <c r="C1504" s="4"/>
      <c r="D1504" s="4"/>
      <c r="E1504" s="4"/>
      <c r="F1504" s="4"/>
      <c r="G1504" s="4"/>
      <c r="H1504" s="4"/>
      <c r="I1504" s="4"/>
      <c r="J1504" s="4"/>
      <c r="K1504" s="4" t="s">
        <v>232</v>
      </c>
      <c r="L1504" s="4" t="s">
        <v>56</v>
      </c>
      <c r="M1504" s="4" t="s">
        <v>233</v>
      </c>
      <c r="N1504" s="4"/>
      <c r="O1504" s="46">
        <v>981156</v>
      </c>
      <c r="P1504"/>
      <c r="Q1504"/>
      <c r="R1504"/>
      <c r="S1504"/>
      <c r="T1504"/>
    </row>
    <row r="1505" spans="1:20" x14ac:dyDescent="0.25">
      <c r="A1505" s="33"/>
      <c r="B1505" s="4"/>
      <c r="C1505" s="4"/>
      <c r="D1505" s="4"/>
      <c r="E1505" s="4"/>
      <c r="F1505" s="4"/>
      <c r="G1505" s="4"/>
      <c r="H1505" s="4"/>
      <c r="I1505" s="4"/>
      <c r="J1505" s="4"/>
      <c r="K1505" s="4" t="s">
        <v>234</v>
      </c>
      <c r="L1505" s="4" t="s">
        <v>50</v>
      </c>
      <c r="M1505" s="4" t="s">
        <v>235</v>
      </c>
      <c r="N1505" s="4"/>
      <c r="O1505" s="46">
        <v>1025574</v>
      </c>
      <c r="P1505"/>
      <c r="Q1505"/>
      <c r="R1505"/>
      <c r="S1505"/>
      <c r="T1505"/>
    </row>
    <row r="1506" spans="1:20" x14ac:dyDescent="0.25">
      <c r="A1506" s="33"/>
      <c r="B1506" s="4"/>
      <c r="C1506" s="4"/>
      <c r="D1506" s="4"/>
      <c r="E1506" s="4"/>
      <c r="F1506" s="4"/>
      <c r="G1506" s="4"/>
      <c r="H1506" s="4"/>
      <c r="I1506" s="4"/>
      <c r="J1506" s="4"/>
      <c r="K1506" s="4" t="s">
        <v>236</v>
      </c>
      <c r="L1506" s="4" t="s">
        <v>50</v>
      </c>
      <c r="M1506" s="4" t="s">
        <v>237</v>
      </c>
      <c r="N1506" s="4"/>
      <c r="O1506" s="46">
        <v>18771</v>
      </c>
      <c r="P1506"/>
      <c r="Q1506"/>
      <c r="R1506"/>
      <c r="S1506"/>
      <c r="T1506"/>
    </row>
    <row r="1507" spans="1:20" x14ac:dyDescent="0.25">
      <c r="A1507" s="33"/>
      <c r="B1507" s="4"/>
      <c r="C1507" s="4"/>
      <c r="D1507" s="4"/>
      <c r="E1507" s="4"/>
      <c r="F1507" s="4"/>
      <c r="G1507" s="4"/>
      <c r="H1507" s="4"/>
      <c r="I1507" s="4"/>
      <c r="J1507" s="4"/>
      <c r="K1507" s="4" t="s">
        <v>238</v>
      </c>
      <c r="L1507" s="4" t="s">
        <v>50</v>
      </c>
      <c r="M1507" s="4" t="s">
        <v>239</v>
      </c>
      <c r="N1507" s="4"/>
      <c r="O1507" s="46">
        <v>-903035</v>
      </c>
      <c r="P1507"/>
      <c r="Q1507"/>
      <c r="R1507"/>
      <c r="S1507"/>
      <c r="T1507"/>
    </row>
    <row r="1508" spans="1:20" x14ac:dyDescent="0.25">
      <c r="A1508" s="33"/>
      <c r="B1508" s="4"/>
      <c r="C1508" s="4"/>
      <c r="D1508" s="4"/>
      <c r="E1508" s="4"/>
      <c r="F1508" s="4"/>
      <c r="G1508" s="4"/>
      <c r="H1508" s="4"/>
      <c r="I1508" s="4"/>
      <c r="J1508" s="4"/>
      <c r="K1508" s="4" t="s">
        <v>240</v>
      </c>
      <c r="L1508" s="4" t="s">
        <v>56</v>
      </c>
      <c r="M1508" s="4" t="s">
        <v>241</v>
      </c>
      <c r="N1508" s="4"/>
      <c r="O1508" s="46">
        <v>141309</v>
      </c>
      <c r="P1508"/>
      <c r="Q1508"/>
      <c r="R1508"/>
      <c r="S1508"/>
      <c r="T1508"/>
    </row>
    <row r="1509" spans="1:20" x14ac:dyDescent="0.25">
      <c r="A1509" s="33"/>
      <c r="B1509" s="4"/>
      <c r="C1509" s="4"/>
      <c r="D1509" s="4"/>
      <c r="E1509" s="4"/>
      <c r="F1509" s="4"/>
      <c r="G1509" s="4"/>
      <c r="H1509" s="4"/>
      <c r="I1509" s="4"/>
      <c r="J1509" s="4"/>
      <c r="K1509" s="4" t="s">
        <v>61</v>
      </c>
      <c r="L1509" s="4" t="s">
        <v>56</v>
      </c>
      <c r="M1509" s="4" t="s">
        <v>62</v>
      </c>
      <c r="N1509" s="4"/>
      <c r="O1509" s="46">
        <v>1122466</v>
      </c>
      <c r="P1509"/>
      <c r="Q1509"/>
      <c r="R1509"/>
      <c r="S1509"/>
      <c r="T1509"/>
    </row>
    <row r="1510" spans="1:20" x14ac:dyDescent="0.25">
      <c r="A1510" s="33"/>
      <c r="B1510" s="4"/>
      <c r="C1510" s="4"/>
      <c r="D1510" s="4"/>
      <c r="E1510" s="4"/>
      <c r="F1510" s="4"/>
      <c r="G1510" s="4"/>
      <c r="H1510" s="4"/>
      <c r="I1510" s="4"/>
      <c r="J1510" s="4"/>
      <c r="K1510" s="4" t="s">
        <v>63</v>
      </c>
      <c r="L1510" s="4" t="s">
        <v>56</v>
      </c>
      <c r="M1510" s="4" t="s">
        <v>64</v>
      </c>
      <c r="N1510" s="4"/>
      <c r="O1510" s="46">
        <v>1038945</v>
      </c>
      <c r="P1510"/>
      <c r="Q1510"/>
      <c r="R1510"/>
      <c r="S1510"/>
      <c r="T1510"/>
    </row>
    <row r="1511" spans="1:20" x14ac:dyDescent="0.25">
      <c r="A1511" s="4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6"/>
      <c r="P1511"/>
      <c r="Q1511"/>
      <c r="R1511"/>
      <c r="S1511"/>
      <c r="T1511"/>
    </row>
    <row r="1512" spans="1:20" x14ac:dyDescent="0.25">
      <c r="A1512" s="30"/>
      <c r="B1512" s="4"/>
      <c r="C1512" s="4"/>
      <c r="D1512" s="4"/>
      <c r="E1512" s="4"/>
      <c r="F1512" s="4"/>
      <c r="G1512" s="4"/>
      <c r="H1512" s="4"/>
      <c r="I1512" s="4" t="s">
        <v>68</v>
      </c>
      <c r="J1512" s="4" t="s">
        <v>67</v>
      </c>
      <c r="K1512" s="4"/>
      <c r="L1512" s="4"/>
      <c r="M1512" s="4"/>
      <c r="N1512" s="4"/>
      <c r="O1512" s="46"/>
      <c r="P1512"/>
      <c r="Q1512"/>
      <c r="R1512"/>
      <c r="S1512"/>
      <c r="T1512"/>
    </row>
    <row r="1513" spans="1:20" x14ac:dyDescent="0.25">
      <c r="A1513" s="33"/>
      <c r="B1513" s="4"/>
      <c r="C1513" s="4"/>
      <c r="D1513" s="4"/>
      <c r="E1513" s="4"/>
      <c r="F1513" s="4"/>
      <c r="G1513" s="4"/>
      <c r="H1513" s="4"/>
      <c r="I1513" s="4"/>
      <c r="J1513" s="4"/>
      <c r="K1513" s="4" t="s">
        <v>165</v>
      </c>
      <c r="L1513" s="4" t="s">
        <v>50</v>
      </c>
      <c r="M1513" s="4" t="s">
        <v>166</v>
      </c>
      <c r="N1513" s="4" t="s">
        <v>242</v>
      </c>
      <c r="O1513" s="46">
        <v>8421</v>
      </c>
      <c r="P1513"/>
      <c r="Q1513"/>
      <c r="R1513"/>
      <c r="S1513"/>
      <c r="T1513"/>
    </row>
    <row r="1514" spans="1:20" x14ac:dyDescent="0.25">
      <c r="A1514" s="33"/>
      <c r="B1514" s="4"/>
      <c r="C1514" s="4"/>
      <c r="D1514" s="4"/>
      <c r="E1514" s="4"/>
      <c r="F1514" s="4"/>
      <c r="G1514" s="4"/>
      <c r="H1514" s="4"/>
      <c r="I1514" s="4"/>
      <c r="J1514" s="4"/>
      <c r="K1514" s="4" t="s">
        <v>165</v>
      </c>
      <c r="L1514" s="4" t="s">
        <v>50</v>
      </c>
      <c r="M1514" s="4"/>
      <c r="N1514" s="4" t="s">
        <v>243</v>
      </c>
      <c r="O1514" s="46">
        <v>2486</v>
      </c>
      <c r="P1514"/>
      <c r="Q1514"/>
      <c r="R1514"/>
      <c r="S1514"/>
      <c r="T1514"/>
    </row>
    <row r="1515" spans="1:20" x14ac:dyDescent="0.25">
      <c r="A1515" s="33"/>
      <c r="B1515" s="4"/>
      <c r="C1515" s="4"/>
      <c r="D1515" s="4"/>
      <c r="E1515" s="4"/>
      <c r="F1515" s="4"/>
      <c r="G1515" s="4"/>
      <c r="H1515" s="4"/>
      <c r="I1515" s="4"/>
      <c r="J1515" s="4"/>
      <c r="K1515" s="4" t="s">
        <v>165</v>
      </c>
      <c r="L1515" s="4" t="s">
        <v>50</v>
      </c>
      <c r="M1515" s="4"/>
      <c r="N1515" s="4" t="s">
        <v>244</v>
      </c>
      <c r="O1515" s="46">
        <v>288495</v>
      </c>
      <c r="P1515"/>
      <c r="Q1515"/>
      <c r="R1515"/>
      <c r="S1515"/>
      <c r="T1515"/>
    </row>
    <row r="1516" spans="1:20" x14ac:dyDescent="0.25">
      <c r="A1516" s="33"/>
      <c r="B1516" s="4"/>
      <c r="C1516" s="4"/>
      <c r="D1516" s="4"/>
      <c r="E1516" s="4"/>
      <c r="F1516" s="4"/>
      <c r="G1516" s="4"/>
      <c r="H1516" s="4"/>
      <c r="I1516" s="4"/>
      <c r="J1516" s="4"/>
      <c r="K1516" s="4" t="s">
        <v>165</v>
      </c>
      <c r="L1516" s="4" t="s">
        <v>50</v>
      </c>
      <c r="M1516" s="4"/>
      <c r="N1516" s="4" t="s">
        <v>277</v>
      </c>
      <c r="O1516" s="46">
        <v>406603</v>
      </c>
      <c r="P1516"/>
      <c r="Q1516"/>
      <c r="R1516"/>
      <c r="S1516"/>
      <c r="T1516"/>
    </row>
    <row r="1517" spans="1:20" x14ac:dyDescent="0.25">
      <c r="A1517" s="33"/>
      <c r="B1517" s="4"/>
      <c r="C1517" s="4"/>
      <c r="D1517" s="4"/>
      <c r="E1517" s="4"/>
      <c r="F1517" s="4"/>
      <c r="G1517" s="4"/>
      <c r="H1517" s="4"/>
      <c r="I1517" s="4"/>
      <c r="J1517" s="4"/>
      <c r="K1517" s="4" t="s">
        <v>69</v>
      </c>
      <c r="L1517" s="4" t="s">
        <v>56</v>
      </c>
      <c r="M1517" s="4" t="s">
        <v>70</v>
      </c>
      <c r="N1517" s="4"/>
      <c r="O1517" s="46">
        <v>706006</v>
      </c>
      <c r="P1517"/>
      <c r="Q1517"/>
      <c r="R1517"/>
      <c r="S1517"/>
      <c r="T1517"/>
    </row>
    <row r="1518" spans="1:20" x14ac:dyDescent="0.25">
      <c r="A1518" s="33"/>
      <c r="B1518" s="4"/>
      <c r="C1518" s="4"/>
      <c r="D1518" s="4"/>
      <c r="E1518" s="4"/>
      <c r="F1518" s="4"/>
      <c r="G1518" s="4"/>
      <c r="H1518" s="4"/>
      <c r="I1518" s="4"/>
      <c r="J1518" s="4"/>
      <c r="K1518" s="4" t="s">
        <v>82</v>
      </c>
      <c r="L1518" s="4" t="s">
        <v>50</v>
      </c>
      <c r="M1518" s="4" t="s">
        <v>83</v>
      </c>
      <c r="N1518" s="4"/>
      <c r="O1518" s="46">
        <v>287414</v>
      </c>
      <c r="P1518"/>
      <c r="Q1518"/>
      <c r="R1518"/>
      <c r="S1518"/>
      <c r="T1518"/>
    </row>
    <row r="1519" spans="1:20" x14ac:dyDescent="0.25">
      <c r="A1519" s="33"/>
      <c r="B1519" s="4"/>
      <c r="C1519" s="4"/>
      <c r="D1519" s="4"/>
      <c r="E1519" s="4"/>
      <c r="F1519" s="4"/>
      <c r="G1519" s="4"/>
      <c r="H1519" s="4"/>
      <c r="I1519" s="4"/>
      <c r="J1519" s="4"/>
      <c r="K1519" s="4" t="s">
        <v>86</v>
      </c>
      <c r="L1519" s="4" t="s">
        <v>56</v>
      </c>
      <c r="M1519" s="4" t="s">
        <v>87</v>
      </c>
      <c r="N1519" s="4"/>
      <c r="O1519" s="46">
        <v>287414</v>
      </c>
      <c r="P1519"/>
      <c r="Q1519"/>
      <c r="R1519"/>
      <c r="S1519"/>
      <c r="T1519"/>
    </row>
    <row r="1520" spans="1:20" x14ac:dyDescent="0.25">
      <c r="A1520" s="33"/>
      <c r="B1520" s="4"/>
      <c r="C1520" s="4"/>
      <c r="D1520" s="4"/>
      <c r="E1520" s="4"/>
      <c r="F1520" s="4"/>
      <c r="G1520" s="4"/>
      <c r="H1520" s="4"/>
      <c r="I1520" s="4"/>
      <c r="J1520" s="4"/>
      <c r="K1520" s="4" t="s">
        <v>88</v>
      </c>
      <c r="L1520" s="4" t="s">
        <v>56</v>
      </c>
      <c r="M1520" s="4" t="s">
        <v>89</v>
      </c>
      <c r="N1520" s="4"/>
      <c r="O1520" s="46">
        <v>993420</v>
      </c>
      <c r="P1520"/>
      <c r="Q1520"/>
      <c r="R1520"/>
      <c r="S1520"/>
      <c r="T1520"/>
    </row>
    <row r="1521" spans="1:20" x14ac:dyDescent="0.25">
      <c r="A1521" s="4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6"/>
      <c r="P1521"/>
      <c r="Q1521"/>
      <c r="R1521"/>
      <c r="S1521"/>
      <c r="T1521"/>
    </row>
    <row r="1522" spans="1:20" x14ac:dyDescent="0.25">
      <c r="A1522" s="30"/>
      <c r="B1522" s="4"/>
      <c r="C1522" s="4"/>
      <c r="D1522" s="4"/>
      <c r="E1522" s="4"/>
      <c r="F1522" s="4"/>
      <c r="G1522" s="4"/>
      <c r="H1522" s="4"/>
      <c r="I1522" s="4" t="s">
        <v>93</v>
      </c>
      <c r="J1522" s="4" t="s">
        <v>92</v>
      </c>
      <c r="K1522" s="4"/>
      <c r="L1522" s="4"/>
      <c r="M1522" s="4"/>
      <c r="N1522" s="4"/>
      <c r="O1522" s="46"/>
      <c r="P1522"/>
      <c r="Q1522"/>
      <c r="R1522"/>
      <c r="S1522"/>
      <c r="T1522"/>
    </row>
    <row r="1523" spans="1:20" x14ac:dyDescent="0.25">
      <c r="A1523" s="33"/>
      <c r="B1523" s="4"/>
      <c r="C1523" s="4"/>
      <c r="D1523" s="4"/>
      <c r="E1523" s="4"/>
      <c r="F1523" s="4"/>
      <c r="G1523" s="4"/>
      <c r="H1523" s="4"/>
      <c r="I1523" s="4"/>
      <c r="J1523" s="4"/>
      <c r="K1523" s="4" t="s">
        <v>90</v>
      </c>
      <c r="L1523" s="4" t="s">
        <v>50</v>
      </c>
      <c r="M1523" s="4" t="s">
        <v>91</v>
      </c>
      <c r="N1523" s="4"/>
      <c r="O1523" s="46">
        <v>429392</v>
      </c>
      <c r="P1523"/>
      <c r="Q1523"/>
      <c r="R1523"/>
      <c r="S1523"/>
      <c r="T1523"/>
    </row>
    <row r="1524" spans="1:20" x14ac:dyDescent="0.25">
      <c r="A1524" s="33"/>
      <c r="B1524" s="4"/>
      <c r="C1524" s="4"/>
      <c r="D1524" s="4"/>
      <c r="E1524" s="4"/>
      <c r="F1524" s="4"/>
      <c r="G1524" s="4"/>
      <c r="H1524" s="4"/>
      <c r="I1524" s="4"/>
      <c r="J1524" s="4"/>
      <c r="K1524" s="4" t="s">
        <v>94</v>
      </c>
      <c r="L1524" s="4" t="s">
        <v>50</v>
      </c>
      <c r="M1524" s="4" t="s">
        <v>95</v>
      </c>
      <c r="N1524" s="4"/>
      <c r="O1524" s="46">
        <v>706006</v>
      </c>
      <c r="P1524"/>
      <c r="Q1524"/>
      <c r="R1524"/>
      <c r="S1524"/>
      <c r="T1524"/>
    </row>
    <row r="1525" spans="1:20" x14ac:dyDescent="0.25">
      <c r="A1525" s="33"/>
      <c r="B1525" s="4"/>
      <c r="C1525" s="4"/>
      <c r="D1525" s="4"/>
      <c r="E1525" s="4"/>
      <c r="F1525" s="4"/>
      <c r="G1525" s="4"/>
      <c r="H1525" s="4"/>
      <c r="I1525" s="4"/>
      <c r="J1525" s="4"/>
      <c r="K1525" s="4" t="s">
        <v>96</v>
      </c>
      <c r="L1525" s="4" t="s">
        <v>56</v>
      </c>
      <c r="M1525" s="4" t="s">
        <v>97</v>
      </c>
      <c r="N1525" s="4"/>
      <c r="O1525" s="46">
        <v>-472989</v>
      </c>
      <c r="P1525"/>
      <c r="Q1525"/>
      <c r="R1525"/>
      <c r="S1525"/>
      <c r="T1525"/>
    </row>
    <row r="1526" spans="1:20" x14ac:dyDescent="0.25">
      <c r="A1526" s="33"/>
      <c r="B1526" s="4"/>
      <c r="C1526" s="4"/>
      <c r="D1526" s="4"/>
      <c r="E1526" s="4"/>
      <c r="F1526" s="4"/>
      <c r="G1526" s="4"/>
      <c r="H1526" s="4"/>
      <c r="I1526" s="4"/>
      <c r="J1526" s="4"/>
      <c r="K1526" s="4" t="s">
        <v>98</v>
      </c>
      <c r="L1526" s="4" t="s">
        <v>50</v>
      </c>
      <c r="M1526" s="4" t="s">
        <v>99</v>
      </c>
      <c r="N1526" s="4"/>
      <c r="O1526" s="46">
        <v>-221745</v>
      </c>
      <c r="P1526"/>
      <c r="Q1526"/>
      <c r="R1526"/>
      <c r="S1526"/>
      <c r="T1526"/>
    </row>
    <row r="1527" spans="1:20" x14ac:dyDescent="0.25">
      <c r="A1527" s="33"/>
      <c r="B1527" s="4"/>
      <c r="C1527" s="4"/>
      <c r="D1527" s="4"/>
      <c r="E1527" s="4"/>
      <c r="F1527" s="4"/>
      <c r="G1527" s="4"/>
      <c r="H1527" s="4"/>
      <c r="I1527" s="4"/>
      <c r="J1527" s="4"/>
      <c r="K1527" s="4" t="s">
        <v>100</v>
      </c>
      <c r="L1527" s="4" t="s">
        <v>50</v>
      </c>
      <c r="M1527" s="4" t="s">
        <v>101</v>
      </c>
      <c r="N1527" s="4"/>
      <c r="O1527" s="46">
        <v>440665</v>
      </c>
      <c r="P1527"/>
      <c r="Q1527"/>
      <c r="R1527"/>
      <c r="S1527"/>
      <c r="T1527"/>
    </row>
    <row r="1528" spans="1:20" x14ac:dyDescent="0.25">
      <c r="A1528" s="33"/>
      <c r="B1528" s="4"/>
      <c r="C1528" s="4"/>
      <c r="D1528" s="4"/>
      <c r="E1528" s="4"/>
      <c r="F1528" s="4"/>
      <c r="G1528" s="4"/>
      <c r="H1528" s="4"/>
      <c r="I1528" s="4"/>
      <c r="J1528" s="4"/>
      <c r="K1528" s="4" t="s">
        <v>245</v>
      </c>
      <c r="L1528" s="4" t="s">
        <v>50</v>
      </c>
      <c r="M1528" s="4" t="s">
        <v>246</v>
      </c>
      <c r="N1528" s="4"/>
      <c r="O1528" s="46">
        <v>-57597</v>
      </c>
      <c r="P1528"/>
      <c r="Q1528"/>
      <c r="R1528"/>
      <c r="S1528"/>
      <c r="T1528"/>
    </row>
    <row r="1529" spans="1:20" x14ac:dyDescent="0.25">
      <c r="A1529" s="33"/>
      <c r="B1529" s="4"/>
      <c r="C1529" s="4"/>
      <c r="D1529" s="4"/>
      <c r="E1529" s="4"/>
      <c r="F1529" s="4"/>
      <c r="G1529" s="4"/>
      <c r="H1529" s="4"/>
      <c r="I1529" s="4"/>
      <c r="J1529" s="4"/>
      <c r="K1529" s="4" t="s">
        <v>247</v>
      </c>
      <c r="L1529" s="4" t="s">
        <v>50</v>
      </c>
      <c r="M1529" s="4" t="s">
        <v>248</v>
      </c>
      <c r="N1529" s="4"/>
      <c r="O1529" s="46">
        <v>-18771</v>
      </c>
      <c r="P1529"/>
      <c r="Q1529"/>
      <c r="R1529"/>
      <c r="S1529"/>
      <c r="T1529"/>
    </row>
    <row r="1530" spans="1:20" x14ac:dyDescent="0.25">
      <c r="A1530" s="33"/>
      <c r="B1530" s="4"/>
      <c r="C1530" s="4"/>
      <c r="D1530" s="4"/>
      <c r="E1530" s="4"/>
      <c r="F1530" s="4"/>
      <c r="G1530" s="4"/>
      <c r="H1530" s="4"/>
      <c r="I1530" s="4"/>
      <c r="J1530" s="4"/>
      <c r="K1530" s="4" t="s">
        <v>249</v>
      </c>
      <c r="L1530" s="4" t="s">
        <v>50</v>
      </c>
      <c r="M1530" s="4" t="s">
        <v>250</v>
      </c>
      <c r="N1530" s="4"/>
      <c r="O1530" s="46">
        <v>-76368</v>
      </c>
      <c r="P1530"/>
      <c r="Q1530"/>
      <c r="R1530"/>
      <c r="S1530"/>
      <c r="T1530"/>
    </row>
    <row r="1531" spans="1:20" x14ac:dyDescent="0.25">
      <c r="A1531" s="33"/>
      <c r="B1531" s="4"/>
      <c r="C1531" s="4"/>
      <c r="D1531" s="4"/>
      <c r="E1531" s="4"/>
      <c r="F1531" s="4"/>
      <c r="G1531" s="4"/>
      <c r="H1531" s="4"/>
      <c r="I1531" s="4"/>
      <c r="J1531" s="4"/>
      <c r="K1531" s="4" t="s">
        <v>102</v>
      </c>
      <c r="L1531" s="4" t="s">
        <v>56</v>
      </c>
      <c r="M1531" s="4" t="s">
        <v>103</v>
      </c>
      <c r="N1531" s="4"/>
      <c r="O1531" s="46">
        <v>371795</v>
      </c>
      <c r="P1531"/>
      <c r="Q1531"/>
      <c r="R1531"/>
      <c r="S1531"/>
      <c r="T1531"/>
    </row>
    <row r="1532" spans="1:20" x14ac:dyDescent="0.25">
      <c r="A1532" s="33"/>
      <c r="B1532" s="4"/>
      <c r="C1532" s="4"/>
      <c r="D1532" s="4"/>
      <c r="E1532" s="4"/>
      <c r="F1532" s="4"/>
      <c r="G1532" s="4"/>
      <c r="H1532" s="4"/>
      <c r="I1532" s="4"/>
      <c r="J1532" s="4"/>
      <c r="K1532" s="4" t="s">
        <v>104</v>
      </c>
      <c r="L1532" s="4" t="s">
        <v>56</v>
      </c>
      <c r="M1532" s="4" t="s">
        <v>105</v>
      </c>
      <c r="N1532" s="4"/>
      <c r="O1532" s="46">
        <v>364297</v>
      </c>
      <c r="P1532"/>
      <c r="Q1532"/>
      <c r="R1532"/>
      <c r="S1532"/>
      <c r="T1532"/>
    </row>
    <row r="1533" spans="1:20" x14ac:dyDescent="0.25">
      <c r="A1533" s="4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6"/>
      <c r="P1533"/>
      <c r="Q1533"/>
      <c r="R1533"/>
      <c r="S1533"/>
      <c r="T1533"/>
    </row>
    <row r="1534" spans="1:20" x14ac:dyDescent="0.25">
      <c r="A1534" s="30"/>
      <c r="B1534" s="4"/>
      <c r="C1534" s="4"/>
      <c r="D1534" s="4"/>
      <c r="E1534" s="4"/>
      <c r="F1534" s="4"/>
      <c r="G1534" s="4"/>
      <c r="H1534" s="4"/>
      <c r="I1534" s="4" t="s">
        <v>109</v>
      </c>
      <c r="J1534" s="4" t="s">
        <v>108</v>
      </c>
      <c r="K1534" s="4"/>
      <c r="L1534" s="4"/>
      <c r="M1534" s="4"/>
      <c r="N1534" s="4"/>
      <c r="O1534" s="46"/>
      <c r="P1534"/>
      <c r="Q1534"/>
      <c r="R1534"/>
      <c r="S1534"/>
      <c r="T1534"/>
    </row>
    <row r="1535" spans="1:20" x14ac:dyDescent="0.25">
      <c r="A1535" s="33"/>
      <c r="B1535" s="4"/>
      <c r="C1535" s="4"/>
      <c r="D1535" s="4"/>
      <c r="E1535" s="4"/>
      <c r="F1535" s="4"/>
      <c r="G1535" s="4"/>
      <c r="H1535" s="4"/>
      <c r="I1535" s="4"/>
      <c r="J1535" s="4"/>
      <c r="K1535" s="4" t="s">
        <v>205</v>
      </c>
      <c r="L1535" s="4" t="s">
        <v>56</v>
      </c>
      <c r="M1535" s="4" t="s">
        <v>206</v>
      </c>
      <c r="N1535" s="4"/>
      <c r="O1535" s="46">
        <v>1122466</v>
      </c>
      <c r="P1535"/>
      <c r="Q1535"/>
      <c r="R1535"/>
      <c r="S1535"/>
      <c r="T1535"/>
    </row>
    <row r="1536" spans="1:20" x14ac:dyDescent="0.25">
      <c r="A1536" s="33"/>
      <c r="B1536" s="4"/>
      <c r="C1536" s="4"/>
      <c r="D1536" s="4"/>
      <c r="E1536" s="4"/>
      <c r="F1536" s="4"/>
      <c r="G1536" s="4"/>
      <c r="H1536" s="4"/>
      <c r="I1536" s="4"/>
      <c r="J1536" s="4"/>
      <c r="K1536" s="4" t="s">
        <v>209</v>
      </c>
      <c r="L1536" s="4" t="s">
        <v>50</v>
      </c>
      <c r="M1536" s="4" t="s">
        <v>210</v>
      </c>
      <c r="N1536" s="4"/>
      <c r="O1536" s="46">
        <v>472989</v>
      </c>
      <c r="P1536"/>
      <c r="Q1536"/>
      <c r="R1536"/>
      <c r="S1536"/>
      <c r="T1536"/>
    </row>
    <row r="1537" spans="1:20" x14ac:dyDescent="0.25">
      <c r="A1537" s="33"/>
      <c r="B1537" s="4"/>
      <c r="C1537" s="4"/>
      <c r="D1537" s="4"/>
      <c r="E1537" s="4"/>
      <c r="F1537" s="4"/>
      <c r="G1537" s="4"/>
      <c r="H1537" s="4"/>
      <c r="I1537" s="4"/>
      <c r="J1537" s="4"/>
      <c r="K1537" s="4" t="s">
        <v>251</v>
      </c>
      <c r="L1537" s="4" t="s">
        <v>50</v>
      </c>
      <c r="M1537" s="4" t="s">
        <v>252</v>
      </c>
      <c r="N1537" s="4"/>
      <c r="O1537" s="46">
        <v>-214608</v>
      </c>
      <c r="P1537"/>
      <c r="Q1537"/>
      <c r="R1537"/>
      <c r="S1537"/>
      <c r="T1537"/>
    </row>
    <row r="1538" spans="1:20" x14ac:dyDescent="0.25">
      <c r="A1538" s="33"/>
      <c r="B1538" s="4"/>
      <c r="C1538" s="4"/>
      <c r="D1538" s="4"/>
      <c r="E1538" s="4"/>
      <c r="F1538" s="4"/>
      <c r="G1538" s="4"/>
      <c r="H1538" s="4"/>
      <c r="I1538" s="4"/>
      <c r="J1538" s="4"/>
      <c r="K1538" s="4" t="s">
        <v>253</v>
      </c>
      <c r="L1538" s="4" t="s">
        <v>50</v>
      </c>
      <c r="M1538" s="4" t="s">
        <v>254</v>
      </c>
      <c r="N1538" s="4"/>
      <c r="O1538" s="46">
        <v>-810965</v>
      </c>
      <c r="P1538"/>
      <c r="Q1538"/>
      <c r="R1538"/>
      <c r="S1538"/>
      <c r="T1538"/>
    </row>
    <row r="1539" spans="1:20" x14ac:dyDescent="0.25">
      <c r="A1539" s="33"/>
      <c r="B1539" s="4"/>
      <c r="C1539" s="4"/>
      <c r="D1539" s="4"/>
      <c r="E1539" s="4"/>
      <c r="F1539" s="4"/>
      <c r="G1539" s="4"/>
      <c r="H1539" s="4"/>
      <c r="I1539" s="4"/>
      <c r="J1539" s="4"/>
      <c r="K1539" s="4" t="s">
        <v>255</v>
      </c>
      <c r="L1539" s="4" t="s">
        <v>56</v>
      </c>
      <c r="M1539" s="4" t="s">
        <v>256</v>
      </c>
      <c r="N1539" s="4"/>
      <c r="O1539" s="46">
        <v>-1025574</v>
      </c>
      <c r="P1539"/>
      <c r="Q1539"/>
      <c r="R1539"/>
      <c r="S1539"/>
      <c r="T1539"/>
    </row>
    <row r="1540" spans="1:20" x14ac:dyDescent="0.25">
      <c r="A1540" s="33"/>
      <c r="B1540" s="4"/>
      <c r="C1540" s="4"/>
      <c r="D1540" s="4"/>
      <c r="E1540" s="4"/>
      <c r="F1540" s="4"/>
      <c r="G1540" s="4"/>
      <c r="H1540" s="4"/>
      <c r="I1540" s="4"/>
      <c r="J1540" s="4"/>
      <c r="K1540" s="4" t="s">
        <v>257</v>
      </c>
      <c r="L1540" s="4" t="s">
        <v>50</v>
      </c>
      <c r="M1540" s="4" t="s">
        <v>258</v>
      </c>
      <c r="N1540" s="4"/>
      <c r="O1540" s="46">
        <v>-18771</v>
      </c>
      <c r="P1540"/>
      <c r="Q1540"/>
      <c r="R1540"/>
      <c r="S1540"/>
      <c r="T1540"/>
    </row>
    <row r="1541" spans="1:20" x14ac:dyDescent="0.25">
      <c r="A1541" s="33"/>
      <c r="B1541" s="4"/>
      <c r="C1541" s="4"/>
      <c r="D1541" s="4"/>
      <c r="E1541" s="4"/>
      <c r="F1541" s="4"/>
      <c r="G1541" s="4"/>
      <c r="H1541" s="4"/>
      <c r="I1541" s="4"/>
      <c r="J1541" s="4"/>
      <c r="K1541" s="4" t="s">
        <v>259</v>
      </c>
      <c r="L1541" s="4" t="s">
        <v>56</v>
      </c>
      <c r="M1541" s="4" t="s">
        <v>260</v>
      </c>
      <c r="N1541" s="4"/>
      <c r="O1541" s="46">
        <v>-18771</v>
      </c>
      <c r="P1541"/>
      <c r="Q1541"/>
      <c r="R1541"/>
      <c r="S1541"/>
      <c r="T1541"/>
    </row>
    <row r="1542" spans="1:20" x14ac:dyDescent="0.25">
      <c r="A1542" s="33"/>
      <c r="B1542" s="4"/>
      <c r="C1542" s="4"/>
      <c r="D1542" s="4"/>
      <c r="E1542" s="4"/>
      <c r="F1542" s="4"/>
      <c r="G1542" s="4"/>
      <c r="H1542" s="4"/>
      <c r="I1542" s="4"/>
      <c r="J1542" s="4"/>
      <c r="K1542" s="4" t="s">
        <v>211</v>
      </c>
      <c r="L1542" s="4" t="s">
        <v>56</v>
      </c>
      <c r="M1542" s="4" t="s">
        <v>212</v>
      </c>
      <c r="N1542" s="4"/>
      <c r="O1542" s="46">
        <v>78121</v>
      </c>
      <c r="P1542"/>
      <c r="Q1542"/>
      <c r="R1542"/>
      <c r="S1542"/>
      <c r="T1542"/>
    </row>
    <row r="1543" spans="1:20" x14ac:dyDescent="0.25">
      <c r="A1543" s="33"/>
      <c r="B1543" s="4"/>
      <c r="C1543" s="4"/>
      <c r="D1543" s="4"/>
      <c r="E1543" s="4"/>
      <c r="F1543" s="4"/>
      <c r="G1543" s="4"/>
      <c r="H1543" s="4"/>
      <c r="I1543" s="4"/>
      <c r="J1543" s="4"/>
      <c r="K1543" s="4" t="s">
        <v>213</v>
      </c>
      <c r="L1543" s="4" t="s">
        <v>56</v>
      </c>
      <c r="M1543" s="4" t="s">
        <v>214</v>
      </c>
      <c r="N1543" s="4"/>
      <c r="O1543" s="46">
        <v>-552585</v>
      </c>
      <c r="P1543"/>
      <c r="Q1543"/>
      <c r="R1543"/>
      <c r="S1543"/>
      <c r="T1543"/>
    </row>
    <row r="1544" spans="1:20" x14ac:dyDescent="0.25">
      <c r="A1544" s="33"/>
      <c r="B1544" s="4"/>
      <c r="C1544" s="4"/>
      <c r="D1544" s="4"/>
      <c r="E1544" s="4"/>
      <c r="F1544" s="4"/>
      <c r="G1544" s="4"/>
      <c r="H1544" s="4"/>
      <c r="I1544" s="4"/>
      <c r="J1544" s="4"/>
      <c r="K1544" s="4" t="s">
        <v>135</v>
      </c>
      <c r="L1544" s="4" t="s">
        <v>56</v>
      </c>
      <c r="M1544" s="4" t="s">
        <v>136</v>
      </c>
      <c r="N1544" s="4"/>
      <c r="O1544" s="46">
        <v>78121</v>
      </c>
      <c r="P1544"/>
      <c r="Q1544"/>
      <c r="R1544"/>
      <c r="S1544"/>
      <c r="T1544"/>
    </row>
    <row r="1545" spans="1:20" x14ac:dyDescent="0.25">
      <c r="A1545" s="33"/>
      <c r="B1545" s="4"/>
      <c r="C1545" s="4"/>
      <c r="D1545" s="4"/>
      <c r="E1545" s="4"/>
      <c r="F1545" s="4"/>
      <c r="G1545" s="4"/>
      <c r="H1545" s="4"/>
      <c r="I1545" s="4"/>
      <c r="J1545" s="4"/>
      <c r="K1545" s="4" t="s">
        <v>124</v>
      </c>
      <c r="L1545" s="4" t="s">
        <v>56</v>
      </c>
      <c r="M1545" s="4" t="s">
        <v>125</v>
      </c>
      <c r="N1545" s="4"/>
      <c r="O1545" s="46">
        <v>-552585</v>
      </c>
      <c r="P1545"/>
      <c r="Q1545"/>
      <c r="R1545"/>
      <c r="S1545"/>
      <c r="T1545"/>
    </row>
    <row r="1546" spans="1:20" x14ac:dyDescent="0.25">
      <c r="A1546" s="4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6"/>
      <c r="P1546"/>
      <c r="Q1546"/>
      <c r="R1546"/>
      <c r="S1546"/>
      <c r="T1546"/>
    </row>
    <row r="1547" spans="1:20" x14ac:dyDescent="0.25">
      <c r="A1547" s="30"/>
      <c r="B1547" s="4"/>
      <c r="C1547" s="4" t="s">
        <v>281</v>
      </c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6"/>
      <c r="P1547"/>
      <c r="Q1547"/>
      <c r="R1547"/>
      <c r="S1547"/>
      <c r="T1547"/>
    </row>
    <row r="1548" spans="1:20" x14ac:dyDescent="0.25">
      <c r="A1548" s="33"/>
      <c r="B1548" s="4"/>
      <c r="C1548" s="4"/>
      <c r="D1548" s="4" t="s">
        <v>282</v>
      </c>
      <c r="E1548" s="4" t="s">
        <v>41</v>
      </c>
      <c r="F1548" s="4"/>
      <c r="G1548" s="4" t="s">
        <v>283</v>
      </c>
      <c r="H1548" s="4"/>
      <c r="I1548" s="4"/>
      <c r="J1548" s="4"/>
      <c r="K1548" s="4"/>
      <c r="L1548" s="4"/>
      <c r="M1548" s="4"/>
      <c r="N1548" s="4"/>
      <c r="O1548" s="46"/>
      <c r="P1548"/>
      <c r="Q1548"/>
      <c r="R1548"/>
      <c r="S1548"/>
      <c r="T1548"/>
    </row>
    <row r="1549" spans="1:20" x14ac:dyDescent="0.25">
      <c r="A1549" s="33"/>
      <c r="B1549" s="4"/>
      <c r="C1549" s="4"/>
      <c r="D1549" s="4"/>
      <c r="E1549" s="4"/>
      <c r="F1549" s="4"/>
      <c r="G1549" s="4"/>
      <c r="H1549" s="4" t="s">
        <v>51</v>
      </c>
      <c r="I1549" s="4"/>
      <c r="J1549" s="4"/>
      <c r="K1549" s="4"/>
      <c r="L1549" s="4"/>
      <c r="M1549" s="4"/>
      <c r="N1549" s="4"/>
      <c r="O1549" s="46"/>
      <c r="P1549"/>
      <c r="Q1549"/>
      <c r="R1549"/>
      <c r="S1549"/>
      <c r="T1549"/>
    </row>
    <row r="1550" spans="1:20" x14ac:dyDescent="0.25">
      <c r="A1550" s="33"/>
      <c r="B1550" s="4"/>
      <c r="C1550" s="4"/>
      <c r="D1550" s="4"/>
      <c r="E1550" s="4"/>
      <c r="F1550" s="4"/>
      <c r="G1550" s="4"/>
      <c r="H1550" s="4"/>
      <c r="I1550" s="4" t="s">
        <v>49</v>
      </c>
      <c r="J1550" s="4" t="s">
        <v>48</v>
      </c>
      <c r="K1550" s="4"/>
      <c r="L1550" s="4"/>
      <c r="M1550" s="4"/>
      <c r="N1550" s="4"/>
      <c r="O1550" s="46"/>
      <c r="P1550"/>
      <c r="Q1550"/>
      <c r="R1550"/>
      <c r="S1550"/>
      <c r="T1550"/>
    </row>
    <row r="1551" spans="1:20" x14ac:dyDescent="0.25">
      <c r="A1551" s="33"/>
      <c r="B1551" s="4"/>
      <c r="C1551" s="4"/>
      <c r="D1551" s="4"/>
      <c r="E1551" s="4"/>
      <c r="F1551" s="4"/>
      <c r="G1551" s="4"/>
      <c r="H1551" s="4"/>
      <c r="I1551" s="4"/>
      <c r="J1551" s="4"/>
      <c r="K1551" s="4" t="s">
        <v>44</v>
      </c>
      <c r="L1551" s="4" t="s">
        <v>50</v>
      </c>
      <c r="M1551" s="4" t="s">
        <v>45</v>
      </c>
      <c r="N1551" s="4"/>
      <c r="O1551" s="46">
        <v>4677</v>
      </c>
      <c r="P1551"/>
      <c r="Q1551"/>
      <c r="R1551"/>
      <c r="S1551"/>
      <c r="T1551"/>
    </row>
    <row r="1552" spans="1:20" x14ac:dyDescent="0.25">
      <c r="A1552" s="33"/>
      <c r="B1552" s="4"/>
      <c r="C1552" s="4"/>
      <c r="D1552" s="4"/>
      <c r="E1552" s="4"/>
      <c r="F1552" s="4"/>
      <c r="G1552" s="4"/>
      <c r="H1552" s="4"/>
      <c r="I1552" s="4"/>
      <c r="J1552" s="4"/>
      <c r="K1552" s="4" t="s">
        <v>272</v>
      </c>
      <c r="L1552" s="4" t="s">
        <v>50</v>
      </c>
      <c r="M1552" s="4" t="s">
        <v>273</v>
      </c>
      <c r="N1552" s="4"/>
      <c r="O1552" s="46">
        <v>-4677</v>
      </c>
      <c r="P1552"/>
      <c r="Q1552"/>
      <c r="R1552"/>
      <c r="S1552"/>
      <c r="T1552"/>
    </row>
    <row r="1553" spans="1:20" x14ac:dyDescent="0.25">
      <c r="A1553" s="33"/>
      <c r="B1553" s="4"/>
      <c r="C1553" s="4"/>
      <c r="D1553" s="4"/>
      <c r="E1553" s="4"/>
      <c r="F1553" s="4"/>
      <c r="G1553" s="4"/>
      <c r="H1553" s="4"/>
      <c r="I1553" s="4"/>
      <c r="J1553" s="4"/>
      <c r="K1553" s="4" t="s">
        <v>200</v>
      </c>
      <c r="L1553" s="4" t="s">
        <v>50</v>
      </c>
      <c r="M1553" s="4" t="s">
        <v>201</v>
      </c>
      <c r="N1553" s="4"/>
      <c r="O1553" s="46">
        <v>2000</v>
      </c>
      <c r="P1553"/>
      <c r="Q1553"/>
      <c r="R1553"/>
      <c r="S1553"/>
      <c r="T1553"/>
    </row>
    <row r="1554" spans="1:20" x14ac:dyDescent="0.25">
      <c r="A1554" s="33"/>
      <c r="B1554" s="4"/>
      <c r="C1554" s="4"/>
      <c r="D1554" s="4"/>
      <c r="E1554" s="4"/>
      <c r="F1554" s="4"/>
      <c r="G1554" s="4"/>
      <c r="H1554" s="4"/>
      <c r="I1554" s="4"/>
      <c r="J1554" s="4"/>
      <c r="K1554" s="4" t="s">
        <v>202</v>
      </c>
      <c r="L1554" s="4" t="s">
        <v>56</v>
      </c>
      <c r="M1554" s="4" t="s">
        <v>203</v>
      </c>
      <c r="N1554" s="4"/>
      <c r="O1554" s="46">
        <v>2000</v>
      </c>
      <c r="P1554"/>
      <c r="Q1554"/>
      <c r="R1554"/>
      <c r="S1554"/>
      <c r="T1554"/>
    </row>
    <row r="1555" spans="1:20" x14ac:dyDescent="0.25">
      <c r="A1555" s="33"/>
      <c r="B1555" s="4"/>
      <c r="C1555" s="4"/>
      <c r="D1555" s="4"/>
      <c r="E1555" s="4"/>
      <c r="F1555" s="4"/>
      <c r="G1555" s="4"/>
      <c r="H1555" s="4"/>
      <c r="I1555" s="4"/>
      <c r="J1555" s="4"/>
      <c r="K1555" s="4" t="s">
        <v>234</v>
      </c>
      <c r="L1555" s="4" t="s">
        <v>50</v>
      </c>
      <c r="M1555" s="4" t="s">
        <v>235</v>
      </c>
      <c r="N1555" s="4"/>
      <c r="O1555" s="46">
        <v>2284</v>
      </c>
      <c r="P1555"/>
      <c r="Q1555"/>
      <c r="R1555"/>
      <c r="S1555"/>
      <c r="T1555"/>
    </row>
    <row r="1556" spans="1:20" x14ac:dyDescent="0.25">
      <c r="A1556" s="33"/>
      <c r="B1556" s="4"/>
      <c r="C1556" s="4"/>
      <c r="D1556" s="4"/>
      <c r="E1556" s="4"/>
      <c r="F1556" s="4"/>
      <c r="G1556" s="4"/>
      <c r="H1556" s="4"/>
      <c r="I1556" s="4"/>
      <c r="J1556" s="4"/>
      <c r="K1556" s="4" t="s">
        <v>240</v>
      </c>
      <c r="L1556" s="4" t="s">
        <v>56</v>
      </c>
      <c r="M1556" s="4" t="s">
        <v>241</v>
      </c>
      <c r="N1556" s="4"/>
      <c r="O1556" s="46">
        <v>2284</v>
      </c>
      <c r="P1556"/>
      <c r="Q1556"/>
      <c r="R1556"/>
      <c r="S1556"/>
      <c r="T1556"/>
    </row>
    <row r="1557" spans="1:20" x14ac:dyDescent="0.25">
      <c r="A1557" s="33"/>
      <c r="B1557" s="4"/>
      <c r="C1557" s="4"/>
      <c r="D1557" s="4"/>
      <c r="E1557" s="4"/>
      <c r="F1557" s="4"/>
      <c r="G1557" s="4"/>
      <c r="H1557" s="4"/>
      <c r="I1557" s="4"/>
      <c r="J1557" s="4"/>
      <c r="K1557" s="4" t="s">
        <v>61</v>
      </c>
      <c r="L1557" s="4" t="s">
        <v>56</v>
      </c>
      <c r="M1557" s="4" t="s">
        <v>62</v>
      </c>
      <c r="N1557" s="4"/>
      <c r="O1557" s="46">
        <v>4284</v>
      </c>
      <c r="P1557"/>
      <c r="Q1557"/>
      <c r="R1557"/>
      <c r="S1557"/>
      <c r="T1557"/>
    </row>
    <row r="1558" spans="1:20" x14ac:dyDescent="0.25">
      <c r="A1558" s="33"/>
      <c r="B1558" s="4"/>
      <c r="C1558" s="4"/>
      <c r="D1558" s="4"/>
      <c r="E1558" s="4"/>
      <c r="F1558" s="4"/>
      <c r="G1558" s="4"/>
      <c r="H1558" s="4"/>
      <c r="I1558" s="4"/>
      <c r="J1558" s="4"/>
      <c r="K1558" s="4" t="s">
        <v>63</v>
      </c>
      <c r="L1558" s="4" t="s">
        <v>56</v>
      </c>
      <c r="M1558" s="4" t="s">
        <v>64</v>
      </c>
      <c r="N1558" s="4"/>
      <c r="O1558" s="46">
        <v>4284</v>
      </c>
      <c r="P1558"/>
      <c r="Q1558"/>
      <c r="R1558"/>
      <c r="S1558"/>
      <c r="T1558"/>
    </row>
    <row r="1559" spans="1:20" x14ac:dyDescent="0.25">
      <c r="A1559" s="4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6"/>
      <c r="P1559"/>
      <c r="Q1559"/>
      <c r="R1559"/>
      <c r="S1559"/>
      <c r="T1559"/>
    </row>
    <row r="1560" spans="1:20" x14ac:dyDescent="0.25">
      <c r="A1560" s="30"/>
      <c r="B1560" s="4"/>
      <c r="C1560" s="4"/>
      <c r="D1560" s="4"/>
      <c r="E1560" s="4"/>
      <c r="F1560" s="4"/>
      <c r="G1560" s="4"/>
      <c r="H1560" s="4"/>
      <c r="I1560" s="4" t="s">
        <v>68</v>
      </c>
      <c r="J1560" s="4" t="s">
        <v>67</v>
      </c>
      <c r="K1560" s="4"/>
      <c r="L1560" s="4"/>
      <c r="M1560" s="4"/>
      <c r="N1560" s="4"/>
      <c r="O1560" s="46"/>
      <c r="P1560"/>
      <c r="Q1560"/>
      <c r="R1560"/>
      <c r="S1560"/>
      <c r="T1560"/>
    </row>
    <row r="1561" spans="1:20" x14ac:dyDescent="0.25">
      <c r="A1561" s="33"/>
      <c r="B1561" s="4"/>
      <c r="C1561" s="4"/>
      <c r="D1561" s="4"/>
      <c r="E1561" s="4"/>
      <c r="F1561" s="4"/>
      <c r="G1561" s="4"/>
      <c r="H1561" s="4"/>
      <c r="I1561" s="4"/>
      <c r="J1561" s="4"/>
      <c r="K1561" s="4" t="s">
        <v>165</v>
      </c>
      <c r="L1561" s="4" t="s">
        <v>50</v>
      </c>
      <c r="M1561" s="4" t="s">
        <v>166</v>
      </c>
      <c r="N1561" s="4" t="s">
        <v>242</v>
      </c>
      <c r="O1561" s="46">
        <v>18</v>
      </c>
      <c r="P1561"/>
      <c r="Q1561"/>
      <c r="R1561"/>
      <c r="S1561"/>
      <c r="T1561"/>
    </row>
    <row r="1562" spans="1:20" x14ac:dyDescent="0.25">
      <c r="A1562" s="33"/>
      <c r="B1562" s="4"/>
      <c r="C1562" s="4"/>
      <c r="D1562" s="4"/>
      <c r="E1562" s="4"/>
      <c r="F1562" s="4"/>
      <c r="G1562" s="4"/>
      <c r="H1562" s="4"/>
      <c r="I1562" s="4"/>
      <c r="J1562" s="4"/>
      <c r="K1562" s="4" t="s">
        <v>165</v>
      </c>
      <c r="L1562" s="4" t="s">
        <v>50</v>
      </c>
      <c r="M1562" s="4"/>
      <c r="N1562" s="4" t="s">
        <v>244</v>
      </c>
      <c r="O1562" s="46">
        <v>342</v>
      </c>
      <c r="P1562"/>
      <c r="Q1562"/>
      <c r="R1562"/>
      <c r="S1562"/>
      <c r="T1562"/>
    </row>
    <row r="1563" spans="1:20" x14ac:dyDescent="0.25">
      <c r="A1563" s="33"/>
      <c r="B1563" s="4"/>
      <c r="C1563" s="4"/>
      <c r="D1563" s="4"/>
      <c r="E1563" s="4"/>
      <c r="F1563" s="4"/>
      <c r="G1563" s="4"/>
      <c r="H1563" s="4"/>
      <c r="I1563" s="4"/>
      <c r="J1563" s="4"/>
      <c r="K1563" s="4" t="s">
        <v>69</v>
      </c>
      <c r="L1563" s="4" t="s">
        <v>56</v>
      </c>
      <c r="M1563" s="4" t="s">
        <v>70</v>
      </c>
      <c r="N1563" s="4"/>
      <c r="O1563" s="46">
        <v>360</v>
      </c>
      <c r="P1563"/>
      <c r="Q1563"/>
      <c r="R1563"/>
      <c r="S1563"/>
      <c r="T1563"/>
    </row>
    <row r="1564" spans="1:20" x14ac:dyDescent="0.25">
      <c r="A1564" s="33"/>
      <c r="B1564" s="4"/>
      <c r="C1564" s="4"/>
      <c r="D1564" s="4"/>
      <c r="E1564" s="4"/>
      <c r="F1564" s="4"/>
      <c r="G1564" s="4"/>
      <c r="H1564" s="4"/>
      <c r="I1564" s="4"/>
      <c r="J1564" s="4"/>
      <c r="K1564" s="4" t="s">
        <v>82</v>
      </c>
      <c r="L1564" s="4" t="s">
        <v>50</v>
      </c>
      <c r="M1564" s="4" t="s">
        <v>83</v>
      </c>
      <c r="N1564" s="4"/>
      <c r="O1564" s="46">
        <v>1640</v>
      </c>
      <c r="P1564"/>
      <c r="Q1564"/>
      <c r="R1564"/>
      <c r="S1564"/>
      <c r="T1564"/>
    </row>
    <row r="1565" spans="1:20" x14ac:dyDescent="0.25">
      <c r="A1565" s="33"/>
      <c r="B1565" s="4"/>
      <c r="C1565" s="4"/>
      <c r="D1565" s="4"/>
      <c r="E1565" s="4"/>
      <c r="F1565" s="4"/>
      <c r="G1565" s="4"/>
      <c r="H1565" s="4"/>
      <c r="I1565" s="4"/>
      <c r="J1565" s="4"/>
      <c r="K1565" s="4" t="s">
        <v>84</v>
      </c>
      <c r="L1565" s="4" t="s">
        <v>50</v>
      </c>
      <c r="M1565" s="4" t="s">
        <v>85</v>
      </c>
      <c r="N1565" s="4"/>
      <c r="O1565" s="46">
        <v>2284</v>
      </c>
      <c r="P1565"/>
      <c r="Q1565"/>
      <c r="R1565"/>
      <c r="S1565"/>
      <c r="T1565"/>
    </row>
    <row r="1566" spans="1:20" x14ac:dyDescent="0.25">
      <c r="A1566" s="33"/>
      <c r="B1566" s="4"/>
      <c r="C1566" s="4"/>
      <c r="D1566" s="4"/>
      <c r="E1566" s="4"/>
      <c r="F1566" s="4"/>
      <c r="G1566" s="4"/>
      <c r="H1566" s="4"/>
      <c r="I1566" s="4"/>
      <c r="J1566" s="4"/>
      <c r="K1566" s="4" t="s">
        <v>86</v>
      </c>
      <c r="L1566" s="4" t="s">
        <v>56</v>
      </c>
      <c r="M1566" s="4" t="s">
        <v>87</v>
      </c>
      <c r="N1566" s="4"/>
      <c r="O1566" s="46">
        <v>3924</v>
      </c>
      <c r="P1566"/>
      <c r="Q1566"/>
      <c r="R1566"/>
      <c r="S1566"/>
      <c r="T1566"/>
    </row>
    <row r="1567" spans="1:20" x14ac:dyDescent="0.25">
      <c r="A1567" s="33"/>
      <c r="B1567" s="4"/>
      <c r="C1567" s="4"/>
      <c r="D1567" s="4"/>
      <c r="E1567" s="4"/>
      <c r="F1567" s="4"/>
      <c r="G1567" s="4"/>
      <c r="H1567" s="4"/>
      <c r="I1567" s="4"/>
      <c r="J1567" s="4"/>
      <c r="K1567" s="4" t="s">
        <v>88</v>
      </c>
      <c r="L1567" s="4" t="s">
        <v>56</v>
      </c>
      <c r="M1567" s="4" t="s">
        <v>89</v>
      </c>
      <c r="N1567" s="4"/>
      <c r="O1567" s="46">
        <v>4284</v>
      </c>
      <c r="P1567"/>
      <c r="Q1567"/>
      <c r="R1567"/>
      <c r="S1567"/>
      <c r="T1567"/>
    </row>
    <row r="1568" spans="1:20" x14ac:dyDescent="0.25">
      <c r="A1568" s="4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6"/>
      <c r="P1568"/>
      <c r="Q1568"/>
      <c r="R1568"/>
      <c r="S1568"/>
      <c r="T1568"/>
    </row>
    <row r="1569" spans="1:20" x14ac:dyDescent="0.25">
      <c r="A1569" s="30"/>
      <c r="B1569" s="4"/>
      <c r="C1569" s="4"/>
      <c r="D1569" s="4"/>
      <c r="E1569" s="4"/>
      <c r="F1569" s="4"/>
      <c r="G1569" s="4"/>
      <c r="H1569" s="4"/>
      <c r="I1569" s="4" t="s">
        <v>93</v>
      </c>
      <c r="J1569" s="4" t="s">
        <v>92</v>
      </c>
      <c r="K1569" s="4"/>
      <c r="L1569" s="4"/>
      <c r="M1569" s="4"/>
      <c r="N1569" s="4"/>
      <c r="O1569" s="46"/>
      <c r="P1569"/>
      <c r="Q1569"/>
      <c r="R1569"/>
      <c r="S1569"/>
      <c r="T1569"/>
    </row>
    <row r="1570" spans="1:20" x14ac:dyDescent="0.25">
      <c r="A1570" s="33"/>
      <c r="B1570" s="4"/>
      <c r="C1570" s="4"/>
      <c r="D1570" s="4"/>
      <c r="E1570" s="4"/>
      <c r="F1570" s="4"/>
      <c r="G1570" s="4"/>
      <c r="H1570" s="4"/>
      <c r="I1570" s="4"/>
      <c r="J1570" s="4"/>
      <c r="K1570" s="4" t="s">
        <v>90</v>
      </c>
      <c r="L1570" s="4" t="s">
        <v>50</v>
      </c>
      <c r="M1570" s="4" t="s">
        <v>91</v>
      </c>
      <c r="N1570" s="4"/>
      <c r="O1570" s="46">
        <v>410</v>
      </c>
      <c r="P1570"/>
      <c r="Q1570"/>
      <c r="R1570"/>
      <c r="S1570"/>
      <c r="T1570"/>
    </row>
    <row r="1571" spans="1:20" x14ac:dyDescent="0.25">
      <c r="A1571" s="33"/>
      <c r="B1571" s="4"/>
      <c r="C1571" s="4"/>
      <c r="D1571" s="4"/>
      <c r="E1571" s="4"/>
      <c r="F1571" s="4"/>
      <c r="G1571" s="4"/>
      <c r="H1571" s="4"/>
      <c r="I1571" s="4"/>
      <c r="J1571" s="4"/>
      <c r="K1571" s="4" t="s">
        <v>94</v>
      </c>
      <c r="L1571" s="4" t="s">
        <v>50</v>
      </c>
      <c r="M1571" s="4" t="s">
        <v>95</v>
      </c>
      <c r="N1571" s="4"/>
      <c r="O1571" s="46">
        <v>360</v>
      </c>
      <c r="P1571"/>
      <c r="Q1571"/>
      <c r="R1571"/>
      <c r="S1571"/>
      <c r="T1571"/>
    </row>
    <row r="1572" spans="1:20" x14ac:dyDescent="0.25">
      <c r="A1572" s="33"/>
      <c r="B1572" s="4"/>
      <c r="C1572" s="4"/>
      <c r="D1572" s="4"/>
      <c r="E1572" s="4"/>
      <c r="F1572" s="4"/>
      <c r="G1572" s="4"/>
      <c r="H1572" s="4"/>
      <c r="I1572" s="4"/>
      <c r="J1572" s="4"/>
      <c r="K1572" s="4" t="s">
        <v>96</v>
      </c>
      <c r="L1572" s="4" t="s">
        <v>56</v>
      </c>
      <c r="M1572" s="4" t="s">
        <v>97</v>
      </c>
      <c r="N1572" s="4"/>
      <c r="O1572" s="46">
        <v>-428</v>
      </c>
      <c r="P1572"/>
      <c r="Q1572"/>
      <c r="R1572"/>
      <c r="S1572"/>
      <c r="T1572"/>
    </row>
    <row r="1573" spans="1:20" x14ac:dyDescent="0.25">
      <c r="A1573" s="33"/>
      <c r="B1573" s="4"/>
      <c r="C1573" s="4"/>
      <c r="D1573" s="4"/>
      <c r="E1573" s="4"/>
      <c r="F1573" s="4"/>
      <c r="G1573" s="4"/>
      <c r="H1573" s="4"/>
      <c r="I1573" s="4"/>
      <c r="J1573" s="4"/>
      <c r="K1573" s="4" t="s">
        <v>100</v>
      </c>
      <c r="L1573" s="4" t="s">
        <v>50</v>
      </c>
      <c r="M1573" s="4" t="s">
        <v>101</v>
      </c>
      <c r="N1573" s="4"/>
      <c r="O1573" s="46">
        <v>343</v>
      </c>
      <c r="P1573"/>
      <c r="Q1573"/>
      <c r="R1573"/>
      <c r="S1573"/>
      <c r="T1573"/>
    </row>
    <row r="1574" spans="1:20" x14ac:dyDescent="0.25">
      <c r="A1574" s="33"/>
      <c r="B1574" s="4"/>
      <c r="C1574" s="4"/>
      <c r="D1574" s="4"/>
      <c r="E1574" s="4"/>
      <c r="F1574" s="4"/>
      <c r="G1574" s="4"/>
      <c r="H1574" s="4"/>
      <c r="I1574" s="4"/>
      <c r="J1574" s="4"/>
      <c r="K1574" s="4" t="s">
        <v>102</v>
      </c>
      <c r="L1574" s="4" t="s">
        <v>56</v>
      </c>
      <c r="M1574" s="4" t="s">
        <v>103</v>
      </c>
      <c r="N1574" s="4"/>
      <c r="O1574" s="46">
        <v>410</v>
      </c>
      <c r="P1574"/>
      <c r="Q1574"/>
      <c r="R1574"/>
      <c r="S1574"/>
      <c r="T1574"/>
    </row>
    <row r="1575" spans="1:20" x14ac:dyDescent="0.25">
      <c r="A1575" s="33"/>
      <c r="B1575" s="4"/>
      <c r="C1575" s="4"/>
      <c r="D1575" s="4"/>
      <c r="E1575" s="4"/>
      <c r="F1575" s="4"/>
      <c r="G1575" s="4"/>
      <c r="H1575" s="4"/>
      <c r="I1575" s="4"/>
      <c r="J1575" s="4"/>
      <c r="K1575" s="4" t="s">
        <v>104</v>
      </c>
      <c r="L1575" s="4" t="s">
        <v>56</v>
      </c>
      <c r="M1575" s="4" t="s">
        <v>105</v>
      </c>
      <c r="N1575" s="4"/>
      <c r="O1575" s="46">
        <v>343</v>
      </c>
      <c r="P1575"/>
      <c r="Q1575"/>
      <c r="R1575"/>
      <c r="S1575"/>
      <c r="T1575"/>
    </row>
    <row r="1576" spans="1:20" x14ac:dyDescent="0.25">
      <c r="A1576" s="4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6"/>
      <c r="P1576"/>
      <c r="Q1576"/>
      <c r="R1576"/>
      <c r="S1576"/>
      <c r="T1576"/>
    </row>
    <row r="1577" spans="1:20" x14ac:dyDescent="0.25">
      <c r="A1577" s="30"/>
      <c r="B1577" s="4"/>
      <c r="C1577" s="4"/>
      <c r="D1577" s="4"/>
      <c r="E1577" s="4"/>
      <c r="F1577" s="4"/>
      <c r="G1577" s="4"/>
      <c r="H1577" s="4"/>
      <c r="I1577" s="4" t="s">
        <v>109</v>
      </c>
      <c r="J1577" s="4" t="s">
        <v>108</v>
      </c>
      <c r="K1577" s="4"/>
      <c r="L1577" s="4"/>
      <c r="M1577" s="4"/>
      <c r="N1577" s="4"/>
      <c r="O1577" s="46"/>
      <c r="P1577"/>
      <c r="Q1577"/>
      <c r="R1577"/>
      <c r="S1577"/>
      <c r="T1577"/>
    </row>
    <row r="1578" spans="1:20" x14ac:dyDescent="0.25">
      <c r="A1578" s="33"/>
      <c r="B1578" s="4"/>
      <c r="C1578" s="4"/>
      <c r="D1578" s="4"/>
      <c r="E1578" s="4"/>
      <c r="F1578" s="4"/>
      <c r="G1578" s="4"/>
      <c r="H1578" s="4"/>
      <c r="I1578" s="4"/>
      <c r="J1578" s="4"/>
      <c r="K1578" s="4" t="s">
        <v>205</v>
      </c>
      <c r="L1578" s="4" t="s">
        <v>56</v>
      </c>
      <c r="M1578" s="4" t="s">
        <v>206</v>
      </c>
      <c r="N1578" s="4"/>
      <c r="O1578" s="46">
        <v>4284</v>
      </c>
      <c r="P1578"/>
      <c r="Q1578"/>
      <c r="R1578"/>
      <c r="S1578"/>
      <c r="T1578"/>
    </row>
    <row r="1579" spans="1:20" x14ac:dyDescent="0.25">
      <c r="A1579" s="33"/>
      <c r="B1579" s="4"/>
      <c r="C1579" s="4"/>
      <c r="D1579" s="4"/>
      <c r="E1579" s="4"/>
      <c r="F1579" s="4"/>
      <c r="G1579" s="4"/>
      <c r="H1579" s="4"/>
      <c r="I1579" s="4"/>
      <c r="J1579" s="4"/>
      <c r="K1579" s="4" t="s">
        <v>207</v>
      </c>
      <c r="L1579" s="4" t="s">
        <v>50</v>
      </c>
      <c r="M1579" s="4" t="s">
        <v>208</v>
      </c>
      <c r="N1579" s="4"/>
      <c r="O1579" s="46">
        <v>428</v>
      </c>
      <c r="P1579"/>
      <c r="Q1579"/>
      <c r="R1579"/>
      <c r="S1579"/>
      <c r="T1579"/>
    </row>
    <row r="1580" spans="1:20" x14ac:dyDescent="0.25">
      <c r="A1580" s="33"/>
      <c r="B1580" s="4"/>
      <c r="C1580" s="4"/>
      <c r="D1580" s="4"/>
      <c r="E1580" s="4"/>
      <c r="F1580" s="4"/>
      <c r="G1580" s="4"/>
      <c r="H1580" s="4"/>
      <c r="I1580" s="4"/>
      <c r="J1580" s="4"/>
      <c r="K1580" s="4" t="s">
        <v>209</v>
      </c>
      <c r="L1580" s="4" t="s">
        <v>50</v>
      </c>
      <c r="M1580" s="4" t="s">
        <v>210</v>
      </c>
      <c r="N1580" s="4"/>
      <c r="O1580" s="46">
        <v>428</v>
      </c>
      <c r="P1580"/>
      <c r="Q1580"/>
      <c r="R1580"/>
      <c r="S1580"/>
      <c r="T1580"/>
    </row>
    <row r="1581" spans="1:20" x14ac:dyDescent="0.25">
      <c r="A1581" s="33"/>
      <c r="B1581" s="4"/>
      <c r="C1581" s="4"/>
      <c r="D1581" s="4"/>
      <c r="E1581" s="4"/>
      <c r="F1581" s="4"/>
      <c r="G1581" s="4"/>
      <c r="H1581" s="4"/>
      <c r="I1581" s="4"/>
      <c r="J1581" s="4"/>
      <c r="K1581" s="4" t="s">
        <v>253</v>
      </c>
      <c r="L1581" s="4" t="s">
        <v>50</v>
      </c>
      <c r="M1581" s="4" t="s">
        <v>254</v>
      </c>
      <c r="N1581" s="4"/>
      <c r="O1581" s="46">
        <v>-2284</v>
      </c>
      <c r="P1581"/>
      <c r="Q1581"/>
      <c r="R1581"/>
      <c r="S1581"/>
      <c r="T1581"/>
    </row>
    <row r="1582" spans="1:20" x14ac:dyDescent="0.25">
      <c r="A1582" s="33"/>
      <c r="B1582" s="4"/>
      <c r="C1582" s="4"/>
      <c r="D1582" s="4"/>
      <c r="E1582" s="4"/>
      <c r="F1582" s="4"/>
      <c r="G1582" s="4"/>
      <c r="H1582" s="4"/>
      <c r="I1582" s="4"/>
      <c r="J1582" s="4"/>
      <c r="K1582" s="4" t="s">
        <v>255</v>
      </c>
      <c r="L1582" s="4" t="s">
        <v>56</v>
      </c>
      <c r="M1582" s="4" t="s">
        <v>256</v>
      </c>
      <c r="N1582" s="4"/>
      <c r="O1582" s="46">
        <v>-2284</v>
      </c>
      <c r="P1582"/>
      <c r="Q1582"/>
      <c r="R1582"/>
      <c r="S1582"/>
      <c r="T1582"/>
    </row>
    <row r="1583" spans="1:20" x14ac:dyDescent="0.25">
      <c r="A1583" s="33"/>
      <c r="B1583" s="4"/>
      <c r="C1583" s="4"/>
      <c r="D1583" s="4"/>
      <c r="E1583" s="4"/>
      <c r="F1583" s="4"/>
      <c r="G1583" s="4"/>
      <c r="H1583" s="4"/>
      <c r="I1583" s="4"/>
      <c r="J1583" s="4"/>
      <c r="K1583" s="4" t="s">
        <v>211</v>
      </c>
      <c r="L1583" s="4" t="s">
        <v>56</v>
      </c>
      <c r="M1583" s="4" t="s">
        <v>212</v>
      </c>
      <c r="N1583" s="4"/>
      <c r="O1583" s="46">
        <v>2000</v>
      </c>
      <c r="P1583"/>
      <c r="Q1583"/>
      <c r="R1583"/>
      <c r="S1583"/>
      <c r="T1583"/>
    </row>
    <row r="1584" spans="1:20" x14ac:dyDescent="0.25">
      <c r="A1584" s="33"/>
      <c r="B1584" s="4"/>
      <c r="C1584" s="4"/>
      <c r="D1584" s="4"/>
      <c r="E1584" s="4"/>
      <c r="F1584" s="4"/>
      <c r="G1584" s="4"/>
      <c r="H1584" s="4"/>
      <c r="I1584" s="4"/>
      <c r="J1584" s="4"/>
      <c r="K1584" s="4" t="s">
        <v>213</v>
      </c>
      <c r="L1584" s="4" t="s">
        <v>56</v>
      </c>
      <c r="M1584" s="4" t="s">
        <v>214</v>
      </c>
      <c r="N1584" s="4"/>
      <c r="O1584" s="46">
        <v>-1856</v>
      </c>
      <c r="P1584"/>
      <c r="Q1584"/>
      <c r="R1584"/>
      <c r="S1584"/>
      <c r="T1584"/>
    </row>
    <row r="1585" spans="1:20" x14ac:dyDescent="0.25">
      <c r="A1585" s="33"/>
      <c r="B1585" s="4"/>
      <c r="C1585" s="4"/>
      <c r="D1585" s="4"/>
      <c r="E1585" s="4"/>
      <c r="F1585" s="4"/>
      <c r="G1585" s="4"/>
      <c r="H1585" s="4"/>
      <c r="I1585" s="4"/>
      <c r="J1585" s="4"/>
      <c r="K1585" s="4" t="s">
        <v>135</v>
      </c>
      <c r="L1585" s="4" t="s">
        <v>56</v>
      </c>
      <c r="M1585" s="4" t="s">
        <v>136</v>
      </c>
      <c r="N1585" s="4"/>
      <c r="O1585" s="46">
        <v>2000</v>
      </c>
      <c r="P1585"/>
      <c r="Q1585"/>
      <c r="R1585"/>
      <c r="S1585"/>
      <c r="T1585"/>
    </row>
    <row r="1586" spans="1:20" x14ac:dyDescent="0.25">
      <c r="A1586" s="33"/>
      <c r="B1586" s="4"/>
      <c r="C1586" s="4"/>
      <c r="D1586" s="4"/>
      <c r="E1586" s="4"/>
      <c r="F1586" s="4"/>
      <c r="G1586" s="4"/>
      <c r="H1586" s="4"/>
      <c r="I1586" s="4"/>
      <c r="J1586" s="4"/>
      <c r="K1586" s="4" t="s">
        <v>124</v>
      </c>
      <c r="L1586" s="4" t="s">
        <v>56</v>
      </c>
      <c r="M1586" s="4" t="s">
        <v>125</v>
      </c>
      <c r="N1586" s="4"/>
      <c r="O1586" s="46">
        <v>-1856</v>
      </c>
      <c r="P1586"/>
      <c r="Q1586"/>
      <c r="R1586"/>
      <c r="S1586"/>
      <c r="T1586"/>
    </row>
    <row r="1587" spans="1:20" x14ac:dyDescent="0.25">
      <c r="A1587" s="4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6"/>
      <c r="P1587"/>
      <c r="Q1587"/>
      <c r="R1587"/>
      <c r="S1587"/>
      <c r="T1587"/>
    </row>
    <row r="1588" spans="1:20" x14ac:dyDescent="0.25">
      <c r="A1588" s="30"/>
      <c r="B1588" s="4"/>
      <c r="C1588" s="4" t="s">
        <v>284</v>
      </c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6"/>
      <c r="P1588"/>
      <c r="Q1588"/>
      <c r="R1588"/>
      <c r="S1588"/>
      <c r="T1588"/>
    </row>
    <row r="1589" spans="1:20" x14ac:dyDescent="0.25">
      <c r="A1589" s="33"/>
      <c r="B1589" s="4"/>
      <c r="C1589" s="4"/>
      <c r="D1589" s="4" t="s">
        <v>285</v>
      </c>
      <c r="E1589" s="4" t="s">
        <v>41</v>
      </c>
      <c r="F1589" s="4"/>
      <c r="G1589" s="4" t="s">
        <v>286</v>
      </c>
      <c r="H1589" s="4"/>
      <c r="I1589" s="4"/>
      <c r="J1589" s="4"/>
      <c r="K1589" s="4"/>
      <c r="L1589" s="4"/>
      <c r="M1589" s="4"/>
      <c r="N1589" s="4"/>
      <c r="O1589" s="46"/>
      <c r="P1589"/>
      <c r="Q1589"/>
      <c r="R1589"/>
      <c r="S1589"/>
      <c r="T1589"/>
    </row>
    <row r="1590" spans="1:20" x14ac:dyDescent="0.25">
      <c r="A1590" s="33"/>
      <c r="B1590" s="4"/>
      <c r="C1590" s="4"/>
      <c r="D1590" s="4"/>
      <c r="E1590" s="4"/>
      <c r="F1590" s="4"/>
      <c r="G1590" s="4"/>
      <c r="H1590" s="4" t="s">
        <v>51</v>
      </c>
      <c r="I1590" s="4"/>
      <c r="J1590" s="4"/>
      <c r="K1590" s="4"/>
      <c r="L1590" s="4"/>
      <c r="M1590" s="4"/>
      <c r="N1590" s="4"/>
      <c r="O1590" s="46"/>
      <c r="P1590"/>
      <c r="Q1590"/>
      <c r="R1590"/>
      <c r="S1590"/>
      <c r="T1590"/>
    </row>
    <row r="1591" spans="1:20" x14ac:dyDescent="0.25">
      <c r="A1591" s="33"/>
      <c r="B1591" s="4"/>
      <c r="C1591" s="4"/>
      <c r="D1591" s="4"/>
      <c r="E1591" s="4"/>
      <c r="F1591" s="4"/>
      <c r="G1591" s="4"/>
      <c r="H1591" s="4"/>
      <c r="I1591" s="4" t="s">
        <v>49</v>
      </c>
      <c r="J1591" s="4" t="s">
        <v>48</v>
      </c>
      <c r="K1591" s="4"/>
      <c r="L1591" s="4"/>
      <c r="M1591" s="4"/>
      <c r="N1591" s="4"/>
      <c r="O1591" s="46"/>
      <c r="P1591"/>
      <c r="Q1591"/>
      <c r="R1591"/>
      <c r="S1591"/>
      <c r="T1591"/>
    </row>
    <row r="1592" spans="1:20" x14ac:dyDescent="0.25">
      <c r="A1592" s="33"/>
      <c r="B1592" s="4"/>
      <c r="C1592" s="4"/>
      <c r="D1592" s="4"/>
      <c r="E1592" s="4"/>
      <c r="F1592" s="4"/>
      <c r="G1592" s="4"/>
      <c r="H1592" s="4"/>
      <c r="I1592" s="4"/>
      <c r="J1592" s="4"/>
      <c r="K1592" s="4" t="s">
        <v>44</v>
      </c>
      <c r="L1592" s="4" t="s">
        <v>50</v>
      </c>
      <c r="M1592" s="4" t="s">
        <v>45</v>
      </c>
      <c r="N1592" s="4"/>
      <c r="O1592" s="46">
        <v>2491</v>
      </c>
      <c r="P1592"/>
      <c r="Q1592"/>
      <c r="R1592"/>
      <c r="S1592"/>
      <c r="T1592"/>
    </row>
    <row r="1593" spans="1:20" x14ac:dyDescent="0.25">
      <c r="A1593" s="33"/>
      <c r="B1593" s="4"/>
      <c r="C1593" s="4"/>
      <c r="D1593" s="4"/>
      <c r="E1593" s="4"/>
      <c r="F1593" s="4"/>
      <c r="G1593" s="4"/>
      <c r="H1593" s="4"/>
      <c r="I1593" s="4"/>
      <c r="J1593" s="4"/>
      <c r="K1593" s="4" t="s">
        <v>272</v>
      </c>
      <c r="L1593" s="4" t="s">
        <v>50</v>
      </c>
      <c r="M1593" s="4" t="s">
        <v>273</v>
      </c>
      <c r="N1593" s="4"/>
      <c r="O1593" s="46">
        <v>-2491</v>
      </c>
      <c r="P1593"/>
      <c r="Q1593"/>
      <c r="R1593"/>
      <c r="S1593"/>
      <c r="T1593"/>
    </row>
    <row r="1594" spans="1:20" x14ac:dyDescent="0.25">
      <c r="A1594" s="33"/>
      <c r="B1594" s="4"/>
      <c r="C1594" s="4"/>
      <c r="D1594" s="4"/>
      <c r="E1594" s="4"/>
      <c r="F1594" s="4"/>
      <c r="G1594" s="4"/>
      <c r="H1594" s="4"/>
      <c r="I1594" s="4"/>
      <c r="J1594" s="4"/>
      <c r="K1594" s="4" t="s">
        <v>200</v>
      </c>
      <c r="L1594" s="4" t="s">
        <v>50</v>
      </c>
      <c r="M1594" s="4" t="s">
        <v>201</v>
      </c>
      <c r="N1594" s="4"/>
      <c r="O1594" s="46">
        <v>2000</v>
      </c>
      <c r="P1594"/>
      <c r="Q1594"/>
      <c r="R1594"/>
      <c r="S1594"/>
      <c r="T1594"/>
    </row>
    <row r="1595" spans="1:20" x14ac:dyDescent="0.25">
      <c r="A1595" s="33"/>
      <c r="B1595" s="4"/>
      <c r="C1595" s="4"/>
      <c r="D1595" s="4"/>
      <c r="E1595" s="4"/>
      <c r="F1595" s="4"/>
      <c r="G1595" s="4"/>
      <c r="H1595" s="4"/>
      <c r="I1595" s="4"/>
      <c r="J1595" s="4"/>
      <c r="K1595" s="4" t="s">
        <v>202</v>
      </c>
      <c r="L1595" s="4" t="s">
        <v>56</v>
      </c>
      <c r="M1595" s="4" t="s">
        <v>203</v>
      </c>
      <c r="N1595" s="4"/>
      <c r="O1595" s="46">
        <v>2000</v>
      </c>
      <c r="P1595"/>
      <c r="Q1595"/>
      <c r="R1595"/>
      <c r="S1595"/>
      <c r="T1595"/>
    </row>
    <row r="1596" spans="1:20" x14ac:dyDescent="0.25">
      <c r="A1596" s="33"/>
      <c r="B1596" s="4"/>
      <c r="C1596" s="4"/>
      <c r="D1596" s="4"/>
      <c r="E1596" s="4"/>
      <c r="F1596" s="4"/>
      <c r="G1596" s="4"/>
      <c r="H1596" s="4"/>
      <c r="I1596" s="4"/>
      <c r="J1596" s="4"/>
      <c r="K1596" s="4" t="s">
        <v>234</v>
      </c>
      <c r="L1596" s="4" t="s">
        <v>50</v>
      </c>
      <c r="M1596" s="4" t="s">
        <v>235</v>
      </c>
      <c r="N1596" s="4"/>
      <c r="O1596" s="46">
        <v>63</v>
      </c>
      <c r="P1596"/>
      <c r="Q1596"/>
      <c r="R1596"/>
      <c r="S1596"/>
      <c r="T1596"/>
    </row>
    <row r="1597" spans="1:20" x14ac:dyDescent="0.25">
      <c r="A1597" s="33"/>
      <c r="B1597" s="4"/>
      <c r="C1597" s="4"/>
      <c r="D1597" s="4"/>
      <c r="E1597" s="4"/>
      <c r="F1597" s="4"/>
      <c r="G1597" s="4"/>
      <c r="H1597" s="4"/>
      <c r="I1597" s="4"/>
      <c r="J1597" s="4"/>
      <c r="K1597" s="4" t="s">
        <v>240</v>
      </c>
      <c r="L1597" s="4" t="s">
        <v>56</v>
      </c>
      <c r="M1597" s="4" t="s">
        <v>241</v>
      </c>
      <c r="N1597" s="4"/>
      <c r="O1597" s="46">
        <v>63</v>
      </c>
      <c r="P1597"/>
      <c r="Q1597"/>
      <c r="R1597"/>
      <c r="S1597"/>
      <c r="T1597"/>
    </row>
    <row r="1598" spans="1:20" x14ac:dyDescent="0.25">
      <c r="A1598" s="33"/>
      <c r="B1598" s="4"/>
      <c r="C1598" s="4"/>
      <c r="D1598" s="4"/>
      <c r="E1598" s="4"/>
      <c r="F1598" s="4"/>
      <c r="G1598" s="4"/>
      <c r="H1598" s="4"/>
      <c r="I1598" s="4"/>
      <c r="J1598" s="4"/>
      <c r="K1598" s="4" t="s">
        <v>61</v>
      </c>
      <c r="L1598" s="4" t="s">
        <v>56</v>
      </c>
      <c r="M1598" s="4" t="s">
        <v>62</v>
      </c>
      <c r="N1598" s="4"/>
      <c r="O1598" s="46">
        <v>2063</v>
      </c>
      <c r="P1598"/>
      <c r="Q1598"/>
      <c r="R1598"/>
      <c r="S1598"/>
      <c r="T1598"/>
    </row>
    <row r="1599" spans="1:20" x14ac:dyDescent="0.25">
      <c r="A1599" s="33"/>
      <c r="B1599" s="4"/>
      <c r="C1599" s="4"/>
      <c r="D1599" s="4"/>
      <c r="E1599" s="4"/>
      <c r="F1599" s="4"/>
      <c r="G1599" s="4"/>
      <c r="H1599" s="4"/>
      <c r="I1599" s="4"/>
      <c r="J1599" s="4"/>
      <c r="K1599" s="4" t="s">
        <v>63</v>
      </c>
      <c r="L1599" s="4" t="s">
        <v>56</v>
      </c>
      <c r="M1599" s="4" t="s">
        <v>64</v>
      </c>
      <c r="N1599" s="4"/>
      <c r="O1599" s="46">
        <v>2063</v>
      </c>
      <c r="P1599"/>
      <c r="Q1599"/>
      <c r="R1599"/>
      <c r="S1599"/>
      <c r="T1599"/>
    </row>
    <row r="1600" spans="1:20" x14ac:dyDescent="0.25">
      <c r="A1600" s="4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6"/>
      <c r="P1600"/>
      <c r="Q1600"/>
      <c r="R1600"/>
      <c r="S1600"/>
      <c r="T1600"/>
    </row>
    <row r="1601" spans="1:20" x14ac:dyDescent="0.25">
      <c r="A1601" s="30"/>
      <c r="B1601" s="4"/>
      <c r="C1601" s="4"/>
      <c r="D1601" s="4"/>
      <c r="E1601" s="4"/>
      <c r="F1601" s="4"/>
      <c r="G1601" s="4"/>
      <c r="H1601" s="4"/>
      <c r="I1601" s="4" t="s">
        <v>68</v>
      </c>
      <c r="J1601" s="4" t="s">
        <v>67</v>
      </c>
      <c r="K1601" s="4"/>
      <c r="L1601" s="4"/>
      <c r="M1601" s="4"/>
      <c r="N1601" s="4"/>
      <c r="O1601" s="46"/>
      <c r="P1601"/>
      <c r="Q1601"/>
      <c r="R1601"/>
      <c r="S1601"/>
      <c r="T1601"/>
    </row>
    <row r="1602" spans="1:20" x14ac:dyDescent="0.25">
      <c r="A1602" s="33"/>
      <c r="B1602" s="4"/>
      <c r="C1602" s="4"/>
      <c r="D1602" s="4"/>
      <c r="E1602" s="4"/>
      <c r="F1602" s="4"/>
      <c r="G1602" s="4"/>
      <c r="H1602" s="4"/>
      <c r="I1602" s="4"/>
      <c r="J1602" s="4"/>
      <c r="K1602" s="4" t="s">
        <v>82</v>
      </c>
      <c r="L1602" s="4" t="s">
        <v>50</v>
      </c>
      <c r="M1602" s="4" t="s">
        <v>83</v>
      </c>
      <c r="N1602" s="4"/>
      <c r="O1602" s="46">
        <v>2063</v>
      </c>
      <c r="P1602"/>
      <c r="Q1602"/>
      <c r="R1602"/>
      <c r="S1602"/>
      <c r="T1602"/>
    </row>
    <row r="1603" spans="1:20" x14ac:dyDescent="0.25">
      <c r="A1603" s="33"/>
      <c r="B1603" s="4"/>
      <c r="C1603" s="4"/>
      <c r="D1603" s="4"/>
      <c r="E1603" s="4"/>
      <c r="F1603" s="4"/>
      <c r="G1603" s="4"/>
      <c r="H1603" s="4"/>
      <c r="I1603" s="4"/>
      <c r="J1603" s="4"/>
      <c r="K1603" s="4" t="s">
        <v>86</v>
      </c>
      <c r="L1603" s="4" t="s">
        <v>56</v>
      </c>
      <c r="M1603" s="4" t="s">
        <v>87</v>
      </c>
      <c r="N1603" s="4"/>
      <c r="O1603" s="46">
        <v>2063</v>
      </c>
      <c r="P1603"/>
      <c r="Q1603"/>
      <c r="R1603"/>
      <c r="S1603"/>
      <c r="T1603"/>
    </row>
    <row r="1604" spans="1:20" x14ac:dyDescent="0.25">
      <c r="A1604" s="33"/>
      <c r="B1604" s="4"/>
      <c r="C1604" s="4"/>
      <c r="D1604" s="4"/>
      <c r="E1604" s="4"/>
      <c r="F1604" s="4"/>
      <c r="G1604" s="4"/>
      <c r="H1604" s="4"/>
      <c r="I1604" s="4"/>
      <c r="J1604" s="4"/>
      <c r="K1604" s="4" t="s">
        <v>88</v>
      </c>
      <c r="L1604" s="4" t="s">
        <v>56</v>
      </c>
      <c r="M1604" s="4" t="s">
        <v>89</v>
      </c>
      <c r="N1604" s="4"/>
      <c r="O1604" s="46">
        <v>2063</v>
      </c>
      <c r="P1604"/>
      <c r="Q1604"/>
      <c r="R1604"/>
      <c r="S1604"/>
      <c r="T1604"/>
    </row>
    <row r="1605" spans="1:20" x14ac:dyDescent="0.25">
      <c r="A1605" s="4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6"/>
      <c r="P1605"/>
      <c r="Q1605"/>
      <c r="R1605"/>
      <c r="S1605"/>
      <c r="T1605"/>
    </row>
    <row r="1606" spans="1:20" x14ac:dyDescent="0.25">
      <c r="A1606" s="30"/>
      <c r="B1606" s="4"/>
      <c r="C1606" s="4"/>
      <c r="D1606" s="4"/>
      <c r="E1606" s="4"/>
      <c r="F1606" s="4"/>
      <c r="G1606" s="4"/>
      <c r="H1606" s="4"/>
      <c r="I1606" s="4" t="s">
        <v>109</v>
      </c>
      <c r="J1606" s="4" t="s">
        <v>108</v>
      </c>
      <c r="K1606" s="4"/>
      <c r="L1606" s="4"/>
      <c r="M1606" s="4"/>
      <c r="N1606" s="4"/>
      <c r="O1606" s="46"/>
      <c r="P1606"/>
      <c r="Q1606"/>
      <c r="R1606"/>
      <c r="S1606"/>
      <c r="T1606"/>
    </row>
    <row r="1607" spans="1:20" x14ac:dyDescent="0.25">
      <c r="A1607" s="33"/>
      <c r="B1607" s="4"/>
      <c r="C1607" s="4"/>
      <c r="D1607" s="4"/>
      <c r="E1607" s="4"/>
      <c r="F1607" s="4"/>
      <c r="G1607" s="4"/>
      <c r="H1607" s="4"/>
      <c r="I1607" s="4"/>
      <c r="J1607" s="4"/>
      <c r="K1607" s="4" t="s">
        <v>205</v>
      </c>
      <c r="L1607" s="4" t="s">
        <v>56</v>
      </c>
      <c r="M1607" s="4" t="s">
        <v>206</v>
      </c>
      <c r="N1607" s="4"/>
      <c r="O1607" s="46">
        <v>2063</v>
      </c>
      <c r="P1607"/>
      <c r="Q1607"/>
      <c r="R1607"/>
      <c r="S1607"/>
      <c r="T1607"/>
    </row>
    <row r="1608" spans="1:20" x14ac:dyDescent="0.25">
      <c r="A1608" s="33"/>
      <c r="B1608" s="4"/>
      <c r="C1608" s="4"/>
      <c r="D1608" s="4"/>
      <c r="E1608" s="4"/>
      <c r="F1608" s="4"/>
      <c r="G1608" s="4"/>
      <c r="H1608" s="4"/>
      <c r="I1608" s="4"/>
      <c r="J1608" s="4"/>
      <c r="K1608" s="4" t="s">
        <v>253</v>
      </c>
      <c r="L1608" s="4" t="s">
        <v>50</v>
      </c>
      <c r="M1608" s="4" t="s">
        <v>254</v>
      </c>
      <c r="N1608" s="4"/>
      <c r="O1608" s="46">
        <v>-63</v>
      </c>
      <c r="P1608"/>
      <c r="Q1608"/>
      <c r="R1608"/>
      <c r="S1608"/>
      <c r="T1608"/>
    </row>
    <row r="1609" spans="1:20" x14ac:dyDescent="0.25">
      <c r="A1609" s="33"/>
      <c r="B1609" s="4"/>
      <c r="C1609" s="4"/>
      <c r="D1609" s="4"/>
      <c r="E1609" s="4"/>
      <c r="F1609" s="4"/>
      <c r="G1609" s="4"/>
      <c r="H1609" s="4"/>
      <c r="I1609" s="4"/>
      <c r="J1609" s="4"/>
      <c r="K1609" s="4" t="s">
        <v>255</v>
      </c>
      <c r="L1609" s="4" t="s">
        <v>56</v>
      </c>
      <c r="M1609" s="4" t="s">
        <v>256</v>
      </c>
      <c r="N1609" s="4"/>
      <c r="O1609" s="46">
        <v>-63</v>
      </c>
      <c r="P1609"/>
      <c r="Q1609"/>
      <c r="R1609"/>
      <c r="S1609"/>
      <c r="T1609"/>
    </row>
    <row r="1610" spans="1:20" x14ac:dyDescent="0.25">
      <c r="A1610" s="33"/>
      <c r="B1610" s="4"/>
      <c r="C1610" s="4"/>
      <c r="D1610" s="4"/>
      <c r="E1610" s="4"/>
      <c r="F1610" s="4"/>
      <c r="G1610" s="4"/>
      <c r="H1610" s="4"/>
      <c r="I1610" s="4"/>
      <c r="J1610" s="4"/>
      <c r="K1610" s="4" t="s">
        <v>211</v>
      </c>
      <c r="L1610" s="4" t="s">
        <v>56</v>
      </c>
      <c r="M1610" s="4" t="s">
        <v>212</v>
      </c>
      <c r="N1610" s="4"/>
      <c r="O1610" s="46">
        <v>2000</v>
      </c>
      <c r="P1610"/>
      <c r="Q1610"/>
      <c r="R1610"/>
      <c r="S1610"/>
      <c r="T1610"/>
    </row>
    <row r="1611" spans="1:20" x14ac:dyDescent="0.25">
      <c r="A1611" s="33"/>
      <c r="B1611" s="4"/>
      <c r="C1611" s="4"/>
      <c r="D1611" s="4"/>
      <c r="E1611" s="4"/>
      <c r="F1611" s="4"/>
      <c r="G1611" s="4"/>
      <c r="H1611" s="4"/>
      <c r="I1611" s="4"/>
      <c r="J1611" s="4"/>
      <c r="K1611" s="4" t="s">
        <v>213</v>
      </c>
      <c r="L1611" s="4" t="s">
        <v>56</v>
      </c>
      <c r="M1611" s="4" t="s">
        <v>214</v>
      </c>
      <c r="N1611" s="4"/>
      <c r="O1611" s="46">
        <v>-63</v>
      </c>
      <c r="P1611"/>
      <c r="Q1611"/>
      <c r="R1611"/>
      <c r="S1611"/>
      <c r="T1611"/>
    </row>
    <row r="1612" spans="1:20" x14ac:dyDescent="0.25">
      <c r="A1612" s="33"/>
      <c r="B1612" s="4"/>
      <c r="C1612" s="4"/>
      <c r="D1612" s="4"/>
      <c r="E1612" s="4"/>
      <c r="F1612" s="4"/>
      <c r="G1612" s="4"/>
      <c r="H1612" s="4"/>
      <c r="I1612" s="4"/>
      <c r="J1612" s="4"/>
      <c r="K1612" s="4" t="s">
        <v>135</v>
      </c>
      <c r="L1612" s="4" t="s">
        <v>56</v>
      </c>
      <c r="M1612" s="4" t="s">
        <v>136</v>
      </c>
      <c r="N1612" s="4"/>
      <c r="O1612" s="46">
        <v>2000</v>
      </c>
      <c r="P1612"/>
      <c r="Q1612"/>
      <c r="R1612"/>
      <c r="S1612"/>
      <c r="T1612"/>
    </row>
    <row r="1613" spans="1:20" x14ac:dyDescent="0.25">
      <c r="A1613" s="33"/>
      <c r="B1613" s="4"/>
      <c r="C1613" s="4"/>
      <c r="D1613" s="4"/>
      <c r="E1613" s="4"/>
      <c r="F1613" s="4"/>
      <c r="G1613" s="4"/>
      <c r="H1613" s="4"/>
      <c r="I1613" s="4"/>
      <c r="J1613" s="4"/>
      <c r="K1613" s="4" t="s">
        <v>124</v>
      </c>
      <c r="L1613" s="4" t="s">
        <v>56</v>
      </c>
      <c r="M1613" s="4" t="s">
        <v>125</v>
      </c>
      <c r="N1613" s="4"/>
      <c r="O1613" s="46">
        <v>-63</v>
      </c>
      <c r="P1613"/>
      <c r="Q1613"/>
      <c r="R1613"/>
      <c r="S1613"/>
      <c r="T1613"/>
    </row>
    <row r="1614" spans="1:20" x14ac:dyDescent="0.25">
      <c r="A1614" s="1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47"/>
      <c r="P1614"/>
      <c r="Q1614"/>
      <c r="R1614"/>
      <c r="S1614"/>
      <c r="T1614"/>
    </row>
    <row r="1615" spans="1:20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spans="1:20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spans="1:20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spans="1:20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spans="1:20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spans="1:20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spans="1:20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spans="1:20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spans="1:20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  <row r="1624" spans="1:20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</row>
    <row r="1625" spans="1:20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</row>
    <row r="1626" spans="1:20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</row>
    <row r="1627" spans="1:20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</row>
    <row r="1628" spans="1:20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</row>
    <row r="1629" spans="1:20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</row>
    <row r="1630" spans="1:20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</row>
    <row r="1631" spans="1:20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</row>
    <row r="1632" spans="1:20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</row>
    <row r="1633" spans="1:20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</row>
    <row r="1634" spans="1:20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</row>
    <row r="1635" spans="1:20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</row>
    <row r="1636" spans="1:20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</row>
    <row r="1637" spans="1:20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</row>
    <row r="1638" spans="1:20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</row>
    <row r="1639" spans="1:20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</row>
    <row r="1640" spans="1:20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</row>
    <row r="1641" spans="1:20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</row>
    <row r="1642" spans="1:20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</row>
    <row r="1643" spans="1:20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</row>
    <row r="1644" spans="1:20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</row>
    <row r="1645" spans="1:20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</row>
    <row r="1646" spans="1:20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</row>
    <row r="1647" spans="1:20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</row>
    <row r="1648" spans="1:20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</row>
    <row r="1649" spans="1:20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</row>
    <row r="1650" spans="1:20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</row>
    <row r="1651" spans="1:20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</row>
    <row r="1652" spans="1:20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</row>
    <row r="1653" spans="1:20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</row>
    <row r="1654" spans="1:20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</row>
    <row r="1655" spans="1:20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</row>
    <row r="1656" spans="1:20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</row>
    <row r="1657" spans="1:20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</row>
    <row r="1658" spans="1:20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</row>
    <row r="1659" spans="1:20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</row>
    <row r="1660" spans="1:20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</row>
    <row r="1661" spans="1:20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</row>
    <row r="1662" spans="1:20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</row>
    <row r="1663" spans="1:20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</row>
    <row r="1664" spans="1:20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</row>
    <row r="1665" spans="1:20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</row>
    <row r="1666" spans="1:20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</row>
    <row r="1667" spans="1:20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</row>
    <row r="1668" spans="1:20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</row>
    <row r="1669" spans="1:20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</row>
    <row r="1670" spans="1:20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</row>
    <row r="1671" spans="1:20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</row>
    <row r="1672" spans="1:20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</row>
    <row r="1673" spans="1:20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</row>
    <row r="1674" spans="1:20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</row>
    <row r="1675" spans="1:20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</row>
    <row r="1676" spans="1:20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</row>
    <row r="1677" spans="1:20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</row>
    <row r="1678" spans="1:20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</row>
    <row r="1679" spans="1:20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</row>
    <row r="1680" spans="1:20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</row>
    <row r="1681" spans="1:20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</row>
    <row r="1682" spans="1:20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</row>
    <row r="1683" spans="1:20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</row>
    <row r="1684" spans="1:20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</row>
    <row r="1685" spans="1:20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</row>
    <row r="1686" spans="1:20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</row>
    <row r="1687" spans="1:20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</row>
    <row r="1688" spans="1:20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</row>
    <row r="1689" spans="1:20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</row>
    <row r="1690" spans="1:20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</row>
    <row r="1691" spans="1:20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</row>
    <row r="1692" spans="1:20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</row>
    <row r="1693" spans="1:20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</row>
    <row r="1694" spans="1:20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</row>
    <row r="1695" spans="1:20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</row>
    <row r="1696" spans="1:20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</row>
    <row r="1697" spans="1:20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</row>
    <row r="1698" spans="1:20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</row>
    <row r="1699" spans="1:20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</row>
    <row r="1700" spans="1:20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</row>
    <row r="1701" spans="1:20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</row>
    <row r="1702" spans="1:20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</row>
    <row r="1703" spans="1:20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</row>
    <row r="1704" spans="1:20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</row>
    <row r="1705" spans="1:20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</row>
    <row r="1706" spans="1:20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</row>
    <row r="1707" spans="1:20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</row>
    <row r="1708" spans="1:20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</row>
    <row r="1709" spans="1:20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</row>
    <row r="1710" spans="1:20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</row>
    <row r="1711" spans="1:20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</row>
    <row r="1712" spans="1:20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</row>
    <row r="1713" spans="1:20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</row>
    <row r="1714" spans="1:20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</row>
    <row r="1715" spans="1:20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</row>
    <row r="1716" spans="1:20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</row>
    <row r="1717" spans="1:20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</row>
    <row r="1718" spans="1:20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</row>
    <row r="1719" spans="1:20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</row>
    <row r="1720" spans="1:20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</row>
    <row r="1721" spans="1:20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</row>
    <row r="1722" spans="1:20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</row>
    <row r="1723" spans="1:20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</row>
    <row r="1724" spans="1:20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</row>
    <row r="1725" spans="1:20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</row>
    <row r="1726" spans="1:20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</row>
    <row r="1727" spans="1:20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</row>
    <row r="1728" spans="1:20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</row>
    <row r="1729" spans="1:20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</row>
    <row r="1730" spans="1:20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</row>
    <row r="1731" spans="1:20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</row>
    <row r="1732" spans="1:20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</row>
    <row r="1733" spans="1:20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</row>
    <row r="1734" spans="1:20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</row>
    <row r="1735" spans="1:20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</row>
    <row r="1736" spans="1:20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</row>
    <row r="1737" spans="1:20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</row>
    <row r="1738" spans="1:20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</row>
    <row r="1739" spans="1:20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</row>
    <row r="1740" spans="1:20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</row>
    <row r="1741" spans="1:20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</row>
    <row r="1742" spans="1:20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</row>
    <row r="1743" spans="1:20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</row>
    <row r="1744" spans="1:20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</row>
    <row r="1745" spans="1:20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</row>
    <row r="1746" spans="1:20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</row>
    <row r="1747" spans="1:20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</row>
    <row r="1748" spans="1:20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</row>
    <row r="1749" spans="1:20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</row>
    <row r="1750" spans="1:20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</row>
    <row r="1751" spans="1:20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</row>
    <row r="1752" spans="1:20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</row>
    <row r="1753" spans="1:20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</row>
    <row r="1754" spans="1:20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</row>
    <row r="1755" spans="1:20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</row>
    <row r="1756" spans="1:20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</row>
    <row r="1757" spans="1:20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</row>
    <row r="1758" spans="1:20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</row>
    <row r="1759" spans="1:20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</row>
    <row r="1760" spans="1:20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</row>
    <row r="1761" spans="1:20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</row>
    <row r="1762" spans="1:20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</row>
    <row r="1763" spans="1:20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</row>
    <row r="1764" spans="1:20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</row>
    <row r="1765" spans="1:20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</row>
    <row r="1766" spans="1:20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</row>
    <row r="1767" spans="1:20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</row>
    <row r="1768" spans="1:20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</row>
    <row r="1769" spans="1:20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</row>
    <row r="1770" spans="1:20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</row>
    <row r="1771" spans="1:20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</row>
    <row r="1772" spans="1:20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</row>
    <row r="1773" spans="1:20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</row>
    <row r="1774" spans="1:20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</row>
    <row r="1775" spans="1:20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</row>
    <row r="1776" spans="1:20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</row>
    <row r="1777" spans="1:20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</row>
    <row r="1778" spans="1:20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</row>
    <row r="1779" spans="1:20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</row>
    <row r="1780" spans="1:20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</row>
    <row r="1781" spans="1:20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</row>
    <row r="1782" spans="1:20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</row>
    <row r="1783" spans="1:20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</row>
    <row r="1784" spans="1:20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</row>
    <row r="1785" spans="1:20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</row>
    <row r="1786" spans="1:20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</row>
    <row r="1787" spans="1:20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</row>
    <row r="1788" spans="1:20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</row>
    <row r="1789" spans="1:20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</row>
    <row r="1790" spans="1:20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</row>
    <row r="1791" spans="1:20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</row>
    <row r="1792" spans="1:20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</row>
    <row r="1793" spans="1:20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</row>
    <row r="1794" spans="1:20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</row>
    <row r="1795" spans="1:20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</row>
    <row r="1796" spans="1:20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</row>
    <row r="1797" spans="1:20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</row>
    <row r="1798" spans="1:20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</row>
    <row r="1799" spans="1:20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</row>
    <row r="1800" spans="1:20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</row>
    <row r="1801" spans="1:20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</row>
    <row r="1802" spans="1:20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</row>
    <row r="1803" spans="1:20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</row>
    <row r="1804" spans="1:20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</row>
    <row r="1805" spans="1:20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</row>
    <row r="1806" spans="1:20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</row>
    <row r="1807" spans="1:20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</row>
    <row r="1808" spans="1:20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</row>
    <row r="1809" spans="1:20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</row>
    <row r="1810" spans="1:20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</row>
    <row r="1811" spans="1:20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</row>
    <row r="1812" spans="1:20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</row>
    <row r="1813" spans="1:20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</row>
    <row r="1814" spans="1:20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</row>
    <row r="1815" spans="1:20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</row>
    <row r="1816" spans="1:20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</row>
    <row r="1817" spans="1:20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</row>
    <row r="1818" spans="1:20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</row>
    <row r="1819" spans="1:20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</row>
    <row r="1820" spans="1:20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</row>
    <row r="1821" spans="1:20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</row>
    <row r="1822" spans="1:20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</row>
    <row r="1823" spans="1:20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</row>
    <row r="1824" spans="1:20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</row>
    <row r="1825" spans="1:20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</row>
    <row r="1826" spans="1:20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</row>
    <row r="1827" spans="1:20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</row>
    <row r="1828" spans="1:20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</row>
    <row r="1829" spans="1:20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</row>
    <row r="1830" spans="1:20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</row>
    <row r="1831" spans="1:20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</row>
    <row r="1832" spans="1:20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</row>
    <row r="1833" spans="1:20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</row>
    <row r="1834" spans="1:20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</row>
    <row r="1835" spans="1:20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</row>
    <row r="1836" spans="1:20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</row>
    <row r="1837" spans="1:20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</row>
    <row r="1838" spans="1:20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</row>
    <row r="1839" spans="1:20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</row>
    <row r="1840" spans="1:20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</row>
    <row r="1841" spans="1:20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</row>
    <row r="1842" spans="1:20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</row>
    <row r="1843" spans="1:20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</row>
    <row r="1844" spans="1:20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</row>
    <row r="1845" spans="1:20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</row>
    <row r="1846" spans="1:20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</row>
    <row r="1847" spans="1:20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</row>
    <row r="1848" spans="1:20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</row>
    <row r="1849" spans="1:20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</row>
    <row r="1850" spans="1:20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</row>
    <row r="1851" spans="1:20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</row>
    <row r="1852" spans="1:20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</row>
    <row r="1853" spans="1:20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</row>
    <row r="1854" spans="1:20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</row>
    <row r="1855" spans="1:20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</row>
    <row r="1856" spans="1:20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</row>
    <row r="1857" spans="1:20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</row>
    <row r="1858" spans="1:20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</row>
    <row r="1859" spans="1:20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</row>
    <row r="1860" spans="1:20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</row>
    <row r="1861" spans="1:20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</row>
    <row r="1862" spans="1:20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</row>
    <row r="1863" spans="1:20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</row>
    <row r="1864" spans="1:20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</row>
    <row r="1865" spans="1:20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</row>
    <row r="1866" spans="1:20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</row>
    <row r="1867" spans="1:20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</row>
    <row r="1868" spans="1:20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</row>
    <row r="1869" spans="1:20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</row>
    <row r="1870" spans="1:20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</row>
    <row r="1871" spans="1:20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</row>
    <row r="1872" spans="1:20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</row>
    <row r="1873" spans="1:20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</row>
    <row r="1874" spans="1:20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</row>
    <row r="1875" spans="1:20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</row>
    <row r="1876" spans="1:20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</row>
    <row r="1877" spans="1:20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</row>
    <row r="1878" spans="1:20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</row>
    <row r="1879" spans="1:20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</row>
    <row r="1880" spans="1:20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</row>
    <row r="1881" spans="1:20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</row>
    <row r="1882" spans="1:20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</row>
    <row r="1883" spans="1:20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</row>
    <row r="1884" spans="1:20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</row>
    <row r="1885" spans="1:20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</row>
    <row r="1886" spans="1:20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</row>
    <row r="1887" spans="1:20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</row>
    <row r="1888" spans="1:20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</row>
    <row r="1889" spans="1:20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</row>
    <row r="1890" spans="1:20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</row>
    <row r="1891" spans="1:20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</row>
    <row r="1892" spans="1:20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</row>
    <row r="1893" spans="1:20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</row>
    <row r="1894" spans="1:20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</row>
    <row r="1895" spans="1:20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</row>
    <row r="1896" spans="1:20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</row>
    <row r="1897" spans="1:20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</row>
    <row r="1898" spans="1:20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</row>
    <row r="1899" spans="1:20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</row>
    <row r="1900" spans="1:20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</row>
    <row r="1901" spans="1:20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</row>
    <row r="1902" spans="1:20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</row>
    <row r="1903" spans="1:20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</row>
    <row r="1904" spans="1:20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</row>
    <row r="1905" spans="1:20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</row>
    <row r="1906" spans="1:20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</row>
    <row r="1907" spans="1:20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</row>
    <row r="1908" spans="1:20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</row>
    <row r="1909" spans="1:20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</row>
    <row r="1910" spans="1:20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</row>
    <row r="1911" spans="1:20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</row>
    <row r="1912" spans="1:20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</row>
    <row r="1913" spans="1:20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</row>
    <row r="1914" spans="1:20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</row>
    <row r="1915" spans="1:20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</row>
    <row r="1916" spans="1:20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</row>
    <row r="1917" spans="1:20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</row>
    <row r="1918" spans="1:20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</row>
    <row r="1919" spans="1:20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</row>
    <row r="1920" spans="1:20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</row>
    <row r="1921" spans="1:20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</row>
    <row r="1922" spans="1:20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</row>
    <row r="1923" spans="1:20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</row>
    <row r="1924" spans="1:20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</row>
    <row r="1925" spans="1:20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</row>
    <row r="1926" spans="1:20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</row>
    <row r="1927" spans="1:20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</row>
    <row r="1928" spans="1:20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</row>
    <row r="1929" spans="1:20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</row>
    <row r="1930" spans="1:20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</row>
    <row r="1931" spans="1:20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</row>
    <row r="1932" spans="1:20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</row>
    <row r="1933" spans="1:20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</row>
    <row r="1934" spans="1:20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</row>
    <row r="1935" spans="1:20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</row>
    <row r="1936" spans="1:20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</row>
    <row r="1937" spans="1:20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</row>
    <row r="1938" spans="1:20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</row>
    <row r="1939" spans="1:20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</row>
    <row r="1940" spans="1:20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</row>
    <row r="1941" spans="1:20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</row>
    <row r="1942" spans="1:20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</row>
    <row r="1943" spans="1:20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</row>
    <row r="1944" spans="1:20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</row>
    <row r="1945" spans="1:20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</row>
    <row r="1946" spans="1:20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</row>
    <row r="1947" spans="1:20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</row>
    <row r="1948" spans="1:20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</row>
    <row r="1949" spans="1:20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</row>
    <row r="1950" spans="1:20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</row>
    <row r="1951" spans="1:20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</row>
    <row r="1952" spans="1:20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</row>
    <row r="1953" spans="1:20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</row>
    <row r="1954" spans="1:20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</row>
    <row r="1955" spans="1:20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</row>
    <row r="1956" spans="1:20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</row>
    <row r="1957" spans="1:20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</row>
    <row r="1958" spans="1:20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</row>
    <row r="1959" spans="1:20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</row>
    <row r="1960" spans="1:20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</row>
    <row r="1961" spans="1:20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</row>
    <row r="1962" spans="1:20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</row>
    <row r="1963" spans="1:20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</row>
    <row r="1964" spans="1:20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</row>
    <row r="1965" spans="1:20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</row>
    <row r="1966" spans="1:20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</row>
    <row r="1967" spans="1:20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</row>
    <row r="1968" spans="1:20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</row>
    <row r="1969" spans="1:20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</row>
    <row r="1970" spans="1:20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</row>
    <row r="1971" spans="1:20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</row>
    <row r="1972" spans="1:20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</row>
    <row r="1973" spans="1:20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</row>
    <row r="1974" spans="1:20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</row>
    <row r="1975" spans="1:20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</row>
    <row r="1976" spans="1:20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</row>
    <row r="1977" spans="1:20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</row>
    <row r="1978" spans="1:20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</row>
    <row r="1979" spans="1:20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</row>
    <row r="1980" spans="1:20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</row>
    <row r="1981" spans="1:20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</row>
    <row r="1982" spans="1:20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</row>
    <row r="1983" spans="1:20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</row>
    <row r="1984" spans="1:20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</row>
    <row r="1985" spans="1:20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</row>
    <row r="1986" spans="1:20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</row>
    <row r="1987" spans="1:20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</row>
    <row r="1988" spans="1:20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</row>
    <row r="1989" spans="1:20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</row>
    <row r="1990" spans="1:20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</row>
    <row r="1991" spans="1:20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</row>
    <row r="1992" spans="1:20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</row>
    <row r="1993" spans="1:20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</row>
    <row r="1994" spans="1:20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</row>
    <row r="1995" spans="1:20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</row>
    <row r="1996" spans="1:20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</row>
    <row r="1997" spans="1:20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</row>
    <row r="1998" spans="1:20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</row>
    <row r="1999" spans="1:20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</row>
    <row r="2000" spans="1:20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</row>
    <row r="2001" spans="1:20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</row>
    <row r="2002" spans="1:20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</row>
    <row r="2003" spans="1:20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</row>
    <row r="2004" spans="1:20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</row>
    <row r="2005" spans="1:20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</row>
    <row r="2006" spans="1:20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</row>
    <row r="2007" spans="1:20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</row>
    <row r="2008" spans="1:20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</row>
    <row r="2009" spans="1:20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</row>
    <row r="2010" spans="1:20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</row>
    <row r="2011" spans="1:20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</row>
    <row r="2012" spans="1:20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</row>
    <row r="2013" spans="1:20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</row>
    <row r="2014" spans="1:20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</row>
    <row r="2015" spans="1:20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</row>
    <row r="2016" spans="1:20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</row>
    <row r="2017" spans="1:20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</row>
    <row r="2018" spans="1:20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</row>
    <row r="2019" spans="1:20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</row>
    <row r="2020" spans="1:20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</row>
    <row r="2021" spans="1:20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</row>
    <row r="2022" spans="1:20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</row>
    <row r="2023" spans="1:20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</row>
    <row r="2024" spans="1:20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</row>
    <row r="2025" spans="1:20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</row>
    <row r="2026" spans="1:20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</row>
    <row r="2027" spans="1:20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</row>
    <row r="2028" spans="1:20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</row>
    <row r="2029" spans="1:20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</row>
    <row r="2030" spans="1:20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</row>
    <row r="2031" spans="1:20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</row>
    <row r="2032" spans="1:20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</row>
    <row r="2033" spans="1:20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</row>
    <row r="2034" spans="1:20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</row>
    <row r="2035" spans="1:20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</row>
    <row r="2036" spans="1:20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</row>
    <row r="2037" spans="1:20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</row>
    <row r="2038" spans="1:20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</row>
    <row r="2039" spans="1:20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</row>
    <row r="2040" spans="1:20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</row>
    <row r="2041" spans="1:20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</row>
    <row r="2042" spans="1:20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</row>
    <row r="2043" spans="1:20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</row>
    <row r="2044" spans="1:20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</row>
    <row r="2045" spans="1:20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</row>
    <row r="2046" spans="1:20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</row>
    <row r="2047" spans="1:20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</row>
    <row r="2048" spans="1:20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</row>
    <row r="2049" spans="1:20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</row>
    <row r="2050" spans="1:20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</row>
    <row r="2051" spans="1:20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</row>
    <row r="2052" spans="1:20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</row>
    <row r="2053" spans="1:20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</row>
    <row r="2054" spans="1:20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</row>
    <row r="2055" spans="1:20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</row>
    <row r="2056" spans="1:20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</row>
    <row r="2057" spans="1:20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</row>
    <row r="2058" spans="1:20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</row>
    <row r="2059" spans="1:20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</row>
    <row r="2060" spans="1:20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</row>
    <row r="2061" spans="1:20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</row>
    <row r="2062" spans="1:20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</row>
    <row r="2063" spans="1:20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</row>
    <row r="2064" spans="1:20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</row>
    <row r="2065" spans="1:20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</row>
    <row r="2066" spans="1:20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</row>
    <row r="2067" spans="1:20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</row>
    <row r="2068" spans="1:20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</row>
    <row r="2069" spans="1:20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</row>
    <row r="2070" spans="1:20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</row>
    <row r="2071" spans="1:20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</row>
    <row r="2072" spans="1:20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</row>
    <row r="2073" spans="1:20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</row>
    <row r="2074" spans="1:20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</row>
    <row r="2075" spans="1:20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</row>
    <row r="2076" spans="1:20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</row>
    <row r="2077" spans="1:20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</row>
    <row r="2078" spans="1:20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</row>
    <row r="2079" spans="1:20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</row>
    <row r="2080" spans="1:20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</row>
    <row r="2081" spans="1:20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</row>
    <row r="2082" spans="1:20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</row>
    <row r="2083" spans="1:20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</row>
    <row r="2084" spans="1:20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</row>
    <row r="2085" spans="1:20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</row>
    <row r="2086" spans="1:20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</row>
    <row r="2087" spans="1:20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</row>
    <row r="2088" spans="1:20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</row>
    <row r="2089" spans="1:20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</row>
    <row r="2090" spans="1:20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</row>
    <row r="2091" spans="1:20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</row>
    <row r="2092" spans="1:20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</row>
    <row r="2093" spans="1:20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</row>
    <row r="2094" spans="1:20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</row>
    <row r="2095" spans="1:20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</row>
    <row r="2096" spans="1:20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</row>
    <row r="2097" spans="1:20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</row>
    <row r="2098" spans="1:20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</row>
    <row r="2099" spans="1:20" x14ac:dyDescent="0.2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</row>
    <row r="2100" spans="1:20" x14ac:dyDescent="0.2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</row>
    <row r="2101" spans="1:20" x14ac:dyDescent="0.2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</row>
    <row r="2102" spans="1:20" x14ac:dyDescent="0.2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</row>
    <row r="2103" spans="1:20" x14ac:dyDescent="0.2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</row>
    <row r="2104" spans="1:20" x14ac:dyDescent="0.2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</row>
    <row r="2105" spans="1:20" x14ac:dyDescent="0.2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</row>
    <row r="2106" spans="1:20" x14ac:dyDescent="0.2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</row>
    <row r="2107" spans="1:20" x14ac:dyDescent="0.2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</row>
    <row r="2108" spans="1:20" x14ac:dyDescent="0.2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</row>
    <row r="2109" spans="1:20" x14ac:dyDescent="0.2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</row>
    <row r="2110" spans="1:20" x14ac:dyDescent="0.2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</row>
    <row r="2111" spans="1:20" x14ac:dyDescent="0.2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</row>
    <row r="2112" spans="1:20" x14ac:dyDescent="0.2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</row>
    <row r="2113" spans="1:20" x14ac:dyDescent="0.2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</row>
    <row r="2114" spans="1:20" x14ac:dyDescent="0.2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</row>
    <row r="2115" spans="1:20" x14ac:dyDescent="0.2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</row>
    <row r="2116" spans="1:20" x14ac:dyDescent="0.2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</row>
    <row r="2117" spans="1:20" x14ac:dyDescent="0.2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</row>
    <row r="2118" spans="1:20" x14ac:dyDescent="0.2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</row>
    <row r="2119" spans="1:20" x14ac:dyDescent="0.2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</row>
    <row r="2120" spans="1:20" x14ac:dyDescent="0.2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</row>
    <row r="2121" spans="1:20" x14ac:dyDescent="0.2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</row>
    <row r="2122" spans="1:20" x14ac:dyDescent="0.2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</row>
    <row r="2123" spans="1:20" x14ac:dyDescent="0.2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</row>
    <row r="2124" spans="1:20" x14ac:dyDescent="0.2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</row>
    <row r="2125" spans="1:20" x14ac:dyDescent="0.2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</row>
    <row r="2126" spans="1:20" x14ac:dyDescent="0.2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</row>
    <row r="2127" spans="1:20" x14ac:dyDescent="0.2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</row>
    <row r="2128" spans="1:20" x14ac:dyDescent="0.2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</row>
    <row r="2129" spans="1:20" x14ac:dyDescent="0.2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</row>
    <row r="2130" spans="1:20" x14ac:dyDescent="0.2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</row>
    <row r="2131" spans="1:20" x14ac:dyDescent="0.2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</row>
    <row r="2132" spans="1:20" x14ac:dyDescent="0.2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</row>
    <row r="2133" spans="1:20" x14ac:dyDescent="0.2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</row>
    <row r="2134" spans="1:20" x14ac:dyDescent="0.2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</row>
    <row r="2135" spans="1:20" x14ac:dyDescent="0.2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</row>
    <row r="2136" spans="1:20" x14ac:dyDescent="0.2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</row>
    <row r="2137" spans="1:20" x14ac:dyDescent="0.2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</row>
    <row r="2138" spans="1:20" x14ac:dyDescent="0.2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</row>
    <row r="2139" spans="1:20" x14ac:dyDescent="0.2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</row>
    <row r="2140" spans="1:20" x14ac:dyDescent="0.2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</row>
    <row r="2141" spans="1:20" x14ac:dyDescent="0.2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</row>
    <row r="2142" spans="1:20" x14ac:dyDescent="0.2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</row>
    <row r="2143" spans="1:20" x14ac:dyDescent="0.2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</row>
    <row r="2144" spans="1:20" x14ac:dyDescent="0.2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</row>
    <row r="2145" spans="1:20" x14ac:dyDescent="0.2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</row>
    <row r="2146" spans="1:20" x14ac:dyDescent="0.2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</row>
    <row r="2147" spans="1:20" x14ac:dyDescent="0.2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</row>
    <row r="2148" spans="1:20" x14ac:dyDescent="0.2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</row>
    <row r="2149" spans="1:20" x14ac:dyDescent="0.2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</row>
    <row r="2150" spans="1:20" x14ac:dyDescent="0.2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</row>
    <row r="2151" spans="1:20" x14ac:dyDescent="0.2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</row>
    <row r="2152" spans="1:20" x14ac:dyDescent="0.2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</row>
    <row r="2153" spans="1:20" x14ac:dyDescent="0.2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</row>
    <row r="2154" spans="1:20" x14ac:dyDescent="0.2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</row>
    <row r="2155" spans="1:20" x14ac:dyDescent="0.2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</row>
    <row r="2156" spans="1:20" x14ac:dyDescent="0.2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</row>
    <row r="2157" spans="1:20" x14ac:dyDescent="0.2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</row>
    <row r="2158" spans="1:20" x14ac:dyDescent="0.2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</row>
    <row r="2159" spans="1:20" x14ac:dyDescent="0.2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</row>
    <row r="2160" spans="1:20" x14ac:dyDescent="0.2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</row>
    <row r="2161" spans="1:20" x14ac:dyDescent="0.2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</row>
    <row r="2162" spans="1:20" x14ac:dyDescent="0.2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</row>
    <row r="2163" spans="1:20" x14ac:dyDescent="0.2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</row>
    <row r="2164" spans="1:20" x14ac:dyDescent="0.2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</row>
    <row r="2165" spans="1:20" x14ac:dyDescent="0.2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</row>
    <row r="2166" spans="1:20" x14ac:dyDescent="0.2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</row>
    <row r="2167" spans="1:20" x14ac:dyDescent="0.2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</row>
    <row r="2168" spans="1:20" x14ac:dyDescent="0.2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</row>
    <row r="2169" spans="1:20" x14ac:dyDescent="0.2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</row>
    <row r="2170" spans="1:20" x14ac:dyDescent="0.2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</row>
    <row r="2171" spans="1:20" x14ac:dyDescent="0.2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</row>
    <row r="2172" spans="1:20" x14ac:dyDescent="0.2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</row>
    <row r="2173" spans="1:20" x14ac:dyDescent="0.2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</row>
    <row r="2174" spans="1:20" x14ac:dyDescent="0.2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</row>
    <row r="2175" spans="1:20" x14ac:dyDescent="0.2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</row>
    <row r="2176" spans="1:20" x14ac:dyDescent="0.2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</row>
    <row r="2177" spans="1:20" x14ac:dyDescent="0.2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</row>
    <row r="2178" spans="1:20" x14ac:dyDescent="0.2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</row>
    <row r="2179" spans="1:20" x14ac:dyDescent="0.2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</row>
    <row r="2180" spans="1:20" x14ac:dyDescent="0.2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</row>
    <row r="2181" spans="1:20" x14ac:dyDescent="0.2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</row>
    <row r="2182" spans="1:20" x14ac:dyDescent="0.2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</row>
    <row r="2183" spans="1:20" x14ac:dyDescent="0.2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</row>
    <row r="2184" spans="1:20" x14ac:dyDescent="0.2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</row>
    <row r="2185" spans="1:20" x14ac:dyDescent="0.2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</row>
    <row r="2186" spans="1:20" x14ac:dyDescent="0.2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</row>
    <row r="2187" spans="1:20" x14ac:dyDescent="0.2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</row>
    <row r="2188" spans="1:20" x14ac:dyDescent="0.2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</row>
    <row r="2189" spans="1:20" x14ac:dyDescent="0.2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</row>
    <row r="2190" spans="1:20" x14ac:dyDescent="0.2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</row>
    <row r="2191" spans="1:20" x14ac:dyDescent="0.2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</row>
    <row r="2192" spans="1:20" x14ac:dyDescent="0.2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</row>
    <row r="2193" spans="1:20" x14ac:dyDescent="0.2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</row>
    <row r="2194" spans="1:20" x14ac:dyDescent="0.2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</row>
    <row r="2195" spans="1:20" x14ac:dyDescent="0.2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</row>
    <row r="2196" spans="1:20" x14ac:dyDescent="0.2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</row>
    <row r="2197" spans="1:20" x14ac:dyDescent="0.2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</row>
    <row r="2198" spans="1:20" x14ac:dyDescent="0.2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</row>
    <row r="2199" spans="1:20" x14ac:dyDescent="0.2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</row>
    <row r="2200" spans="1:20" x14ac:dyDescent="0.2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</row>
    <row r="2201" spans="1:20" x14ac:dyDescent="0.2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</row>
    <row r="2202" spans="1:20" x14ac:dyDescent="0.2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</row>
    <row r="2203" spans="1:20" x14ac:dyDescent="0.2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</row>
    <row r="2204" spans="1:20" x14ac:dyDescent="0.2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</row>
    <row r="2205" spans="1:20" x14ac:dyDescent="0.2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</row>
    <row r="2206" spans="1:20" x14ac:dyDescent="0.2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</row>
    <row r="2207" spans="1:20" x14ac:dyDescent="0.2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</row>
    <row r="2208" spans="1:20" x14ac:dyDescent="0.2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</row>
    <row r="2209" spans="1:20" x14ac:dyDescent="0.2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</row>
    <row r="2210" spans="1:20" x14ac:dyDescent="0.2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</row>
    <row r="2211" spans="1:20" x14ac:dyDescent="0.2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</row>
    <row r="2212" spans="1:20" x14ac:dyDescent="0.2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</row>
    <row r="2213" spans="1:20" x14ac:dyDescent="0.2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</row>
    <row r="2214" spans="1:20" x14ac:dyDescent="0.2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</row>
    <row r="2215" spans="1:20" x14ac:dyDescent="0.2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</row>
    <row r="2216" spans="1:20" x14ac:dyDescent="0.2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</row>
    <row r="2217" spans="1:20" x14ac:dyDescent="0.2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</row>
    <row r="2218" spans="1:20" x14ac:dyDescent="0.2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</row>
    <row r="2219" spans="1:20" x14ac:dyDescent="0.2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</row>
    <row r="2220" spans="1:20" x14ac:dyDescent="0.2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</row>
    <row r="2221" spans="1:20" x14ac:dyDescent="0.2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</row>
    <row r="2222" spans="1:20" x14ac:dyDescent="0.2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</row>
    <row r="2223" spans="1:20" x14ac:dyDescent="0.2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</row>
    <row r="2224" spans="1:20" x14ac:dyDescent="0.2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</row>
    <row r="2225" spans="1:20" x14ac:dyDescent="0.2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</row>
    <row r="2226" spans="1:20" x14ac:dyDescent="0.2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</row>
    <row r="2227" spans="1:20" x14ac:dyDescent="0.2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</row>
    <row r="2228" spans="1:20" x14ac:dyDescent="0.2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</row>
    <row r="2229" spans="1:20" x14ac:dyDescent="0.2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</row>
    <row r="2230" spans="1:20" x14ac:dyDescent="0.2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</row>
    <row r="2231" spans="1:20" x14ac:dyDescent="0.2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</row>
    <row r="2232" spans="1:20" x14ac:dyDescent="0.2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</row>
    <row r="2233" spans="1:20" x14ac:dyDescent="0.2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</row>
    <row r="2234" spans="1:20" x14ac:dyDescent="0.2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</row>
    <row r="2235" spans="1:20" x14ac:dyDescent="0.2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</row>
    <row r="2236" spans="1:20" x14ac:dyDescent="0.2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</row>
    <row r="2237" spans="1:20" x14ac:dyDescent="0.2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</row>
    <row r="2238" spans="1:20" x14ac:dyDescent="0.2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</row>
    <row r="2239" spans="1:20" x14ac:dyDescent="0.2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</row>
    <row r="2240" spans="1:20" x14ac:dyDescent="0.2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</row>
    <row r="2241" spans="1:20" x14ac:dyDescent="0.2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</row>
    <row r="2242" spans="1:20" x14ac:dyDescent="0.2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</row>
    <row r="2243" spans="1:20" x14ac:dyDescent="0.2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</row>
    <row r="2244" spans="1:20" x14ac:dyDescent="0.2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</row>
    <row r="2245" spans="1:20" x14ac:dyDescent="0.2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</row>
    <row r="2246" spans="1:20" x14ac:dyDescent="0.2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</row>
    <row r="2247" spans="1:20" x14ac:dyDescent="0.2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</row>
    <row r="2248" spans="1:20" x14ac:dyDescent="0.2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</row>
    <row r="2249" spans="1:20" x14ac:dyDescent="0.2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</row>
    <row r="2250" spans="1:20" x14ac:dyDescent="0.2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</row>
    <row r="2251" spans="1:20" x14ac:dyDescent="0.2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</row>
    <row r="2252" spans="1:20" x14ac:dyDescent="0.2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</row>
    <row r="2253" spans="1:20" x14ac:dyDescent="0.2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</row>
    <row r="2254" spans="1:20" x14ac:dyDescent="0.2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</row>
    <row r="2255" spans="1:20" x14ac:dyDescent="0.2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</row>
    <row r="2256" spans="1:20" x14ac:dyDescent="0.2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</row>
    <row r="2257" spans="1:20" x14ac:dyDescent="0.2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</row>
    <row r="2258" spans="1:20" x14ac:dyDescent="0.2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</row>
    <row r="2259" spans="1:20" x14ac:dyDescent="0.2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</row>
    <row r="2260" spans="1:20" x14ac:dyDescent="0.2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</row>
    <row r="2261" spans="1:20" x14ac:dyDescent="0.2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</row>
    <row r="2262" spans="1:20" x14ac:dyDescent="0.2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</row>
    <row r="2263" spans="1:20" x14ac:dyDescent="0.2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</row>
    <row r="2264" spans="1:20" x14ac:dyDescent="0.2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</row>
    <row r="2265" spans="1:20" x14ac:dyDescent="0.2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</row>
    <row r="2266" spans="1:20" x14ac:dyDescent="0.2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</row>
    <row r="2267" spans="1:20" x14ac:dyDescent="0.2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</row>
    <row r="2268" spans="1:20" x14ac:dyDescent="0.2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</row>
    <row r="2269" spans="1:20" x14ac:dyDescent="0.2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</row>
    <row r="2270" spans="1:20" x14ac:dyDescent="0.2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</row>
    <row r="2271" spans="1:20" x14ac:dyDescent="0.2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</row>
    <row r="2272" spans="1:20" x14ac:dyDescent="0.2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</row>
    <row r="2273" spans="1:20" x14ac:dyDescent="0.2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</row>
    <row r="2274" spans="1:20" x14ac:dyDescent="0.2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</row>
    <row r="2275" spans="1:20" x14ac:dyDescent="0.2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</row>
    <row r="2276" spans="1:20" x14ac:dyDescent="0.2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</row>
    <row r="2277" spans="1:20" x14ac:dyDescent="0.2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</row>
    <row r="2278" spans="1:20" x14ac:dyDescent="0.2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</row>
    <row r="2279" spans="1:20" x14ac:dyDescent="0.2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</row>
    <row r="2280" spans="1:20" x14ac:dyDescent="0.2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</row>
    <row r="2281" spans="1:20" x14ac:dyDescent="0.2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</row>
    <row r="2282" spans="1:20" x14ac:dyDescent="0.2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</row>
    <row r="2283" spans="1:20" x14ac:dyDescent="0.2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</row>
    <row r="2284" spans="1:20" x14ac:dyDescent="0.2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</row>
    <row r="2285" spans="1:20" x14ac:dyDescent="0.2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</row>
    <row r="2286" spans="1:20" x14ac:dyDescent="0.2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</row>
    <row r="2287" spans="1:20" x14ac:dyDescent="0.2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</row>
    <row r="2288" spans="1:20" x14ac:dyDescent="0.2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</row>
    <row r="2289" spans="1:20" x14ac:dyDescent="0.2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</row>
    <row r="2290" spans="1:20" x14ac:dyDescent="0.2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</row>
    <row r="2291" spans="1:20" x14ac:dyDescent="0.2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</row>
    <row r="2292" spans="1:20" x14ac:dyDescent="0.2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</row>
    <row r="2293" spans="1:20" x14ac:dyDescent="0.2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</row>
    <row r="2294" spans="1:20" x14ac:dyDescent="0.2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</row>
    <row r="2295" spans="1:20" x14ac:dyDescent="0.2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</row>
    <row r="2296" spans="1:20" x14ac:dyDescent="0.2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</row>
    <row r="2297" spans="1:20" x14ac:dyDescent="0.2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</row>
    <row r="2298" spans="1:20" x14ac:dyDescent="0.2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</row>
    <row r="2299" spans="1:20" x14ac:dyDescent="0.2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</row>
    <row r="2300" spans="1:20" x14ac:dyDescent="0.2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</row>
    <row r="2301" spans="1:20" x14ac:dyDescent="0.2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</row>
    <row r="2302" spans="1:20" x14ac:dyDescent="0.2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</row>
    <row r="2303" spans="1:20" x14ac:dyDescent="0.2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</row>
    <row r="2304" spans="1:20" x14ac:dyDescent="0.2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</row>
    <row r="2305" spans="1:20" x14ac:dyDescent="0.2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</row>
    <row r="2306" spans="1:20" x14ac:dyDescent="0.2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</row>
    <row r="2307" spans="1:20" x14ac:dyDescent="0.2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</row>
    <row r="2308" spans="1:20" x14ac:dyDescent="0.2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</row>
    <row r="2309" spans="1:20" x14ac:dyDescent="0.2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</row>
    <row r="2310" spans="1:20" x14ac:dyDescent="0.2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</row>
    <row r="2311" spans="1:20" x14ac:dyDescent="0.2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</row>
    <row r="2312" spans="1:20" x14ac:dyDescent="0.2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</row>
    <row r="2313" spans="1:20" x14ac:dyDescent="0.2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</row>
    <row r="2314" spans="1:20" x14ac:dyDescent="0.2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</row>
    <row r="2315" spans="1:20" x14ac:dyDescent="0.2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</row>
    <row r="2316" spans="1:20" x14ac:dyDescent="0.2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</row>
    <row r="2317" spans="1:20" x14ac:dyDescent="0.2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</row>
    <row r="2318" spans="1:20" x14ac:dyDescent="0.2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</row>
    <row r="2319" spans="1:20" x14ac:dyDescent="0.2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</row>
    <row r="2320" spans="1:20" x14ac:dyDescent="0.2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</row>
    <row r="2321" spans="1:20" x14ac:dyDescent="0.2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</row>
    <row r="2322" spans="1:20" x14ac:dyDescent="0.2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</row>
    <row r="2323" spans="1:20" x14ac:dyDescent="0.2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</row>
    <row r="2324" spans="1:20" x14ac:dyDescent="0.2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</row>
    <row r="2325" spans="1:20" x14ac:dyDescent="0.2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</row>
    <row r="2326" spans="1:20" x14ac:dyDescent="0.2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</row>
    <row r="2327" spans="1:20" x14ac:dyDescent="0.2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</row>
    <row r="2328" spans="1:20" x14ac:dyDescent="0.2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</row>
    <row r="2329" spans="1:20" x14ac:dyDescent="0.2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</row>
    <row r="2330" spans="1:20" x14ac:dyDescent="0.2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</row>
    <row r="2331" spans="1:20" x14ac:dyDescent="0.2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</row>
    <row r="2332" spans="1:20" x14ac:dyDescent="0.2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</row>
    <row r="2333" spans="1:20" x14ac:dyDescent="0.2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</row>
    <row r="2334" spans="1:20" x14ac:dyDescent="0.2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</row>
    <row r="2335" spans="1:20" x14ac:dyDescent="0.2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</row>
    <row r="2336" spans="1:20" x14ac:dyDescent="0.2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</row>
    <row r="2337" spans="1:20" x14ac:dyDescent="0.2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</row>
    <row r="2338" spans="1:20" x14ac:dyDescent="0.2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</row>
    <row r="2339" spans="1:20" x14ac:dyDescent="0.2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</row>
    <row r="2340" spans="1:20" x14ac:dyDescent="0.2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</row>
    <row r="2341" spans="1:20" x14ac:dyDescent="0.2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</row>
    <row r="2342" spans="1:20" x14ac:dyDescent="0.2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</row>
    <row r="2343" spans="1:20" x14ac:dyDescent="0.2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</row>
    <row r="2344" spans="1:20" x14ac:dyDescent="0.2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</row>
    <row r="2345" spans="1:20" x14ac:dyDescent="0.2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</row>
    <row r="2346" spans="1:20" x14ac:dyDescent="0.2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</row>
    <row r="2347" spans="1:20" x14ac:dyDescent="0.2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</row>
    <row r="2348" spans="1:20" x14ac:dyDescent="0.2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</row>
    <row r="2349" spans="1:20" x14ac:dyDescent="0.2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</row>
    <row r="2350" spans="1:20" x14ac:dyDescent="0.2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</row>
    <row r="2351" spans="1:20" x14ac:dyDescent="0.2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</row>
    <row r="2352" spans="1:20" x14ac:dyDescent="0.2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</row>
    <row r="2353" spans="1:20" x14ac:dyDescent="0.2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</row>
    <row r="2354" spans="1:20" x14ac:dyDescent="0.2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</row>
    <row r="2355" spans="1:20" x14ac:dyDescent="0.2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</row>
    <row r="2356" spans="1:20" x14ac:dyDescent="0.2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</row>
    <row r="2357" spans="1:20" x14ac:dyDescent="0.2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</row>
    <row r="2358" spans="1:20" x14ac:dyDescent="0.2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</row>
    <row r="2359" spans="1:20" x14ac:dyDescent="0.2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</row>
    <row r="2360" spans="1:20" x14ac:dyDescent="0.2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</row>
    <row r="2361" spans="1:20" x14ac:dyDescent="0.2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</row>
    <row r="2362" spans="1:20" x14ac:dyDescent="0.2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</row>
    <row r="2363" spans="1:20" x14ac:dyDescent="0.2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</row>
    <row r="2364" spans="1:20" x14ac:dyDescent="0.2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</row>
    <row r="2365" spans="1:20" x14ac:dyDescent="0.2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</row>
    <row r="2366" spans="1:20" x14ac:dyDescent="0.2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</row>
    <row r="2367" spans="1:20" x14ac:dyDescent="0.2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</row>
    <row r="2368" spans="1:20" x14ac:dyDescent="0.2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</row>
    <row r="2369" spans="1:20" x14ac:dyDescent="0.2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</row>
    <row r="2370" spans="1:20" x14ac:dyDescent="0.2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</row>
    <row r="2371" spans="1:20" x14ac:dyDescent="0.2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</row>
    <row r="2372" spans="1:20" x14ac:dyDescent="0.2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</row>
    <row r="2373" spans="1:20" x14ac:dyDescent="0.2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</row>
    <row r="2374" spans="1:20" x14ac:dyDescent="0.2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</row>
    <row r="2375" spans="1:20" x14ac:dyDescent="0.2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</row>
    <row r="2376" spans="1:20" x14ac:dyDescent="0.2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</row>
    <row r="2377" spans="1:20" x14ac:dyDescent="0.2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</row>
    <row r="2378" spans="1:20" x14ac:dyDescent="0.2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</row>
    <row r="2379" spans="1:20" x14ac:dyDescent="0.2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</row>
    <row r="2380" spans="1:20" x14ac:dyDescent="0.2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</row>
    <row r="2381" spans="1:20" x14ac:dyDescent="0.2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</row>
    <row r="2382" spans="1:20" x14ac:dyDescent="0.2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</row>
    <row r="2383" spans="1:20" x14ac:dyDescent="0.2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</row>
    <row r="2384" spans="1:20" x14ac:dyDescent="0.2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</row>
    <row r="2385" spans="1:20" x14ac:dyDescent="0.2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</row>
    <row r="2386" spans="1:20" x14ac:dyDescent="0.2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</row>
    <row r="2387" spans="1:20" x14ac:dyDescent="0.2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</row>
    <row r="2388" spans="1:20" x14ac:dyDescent="0.2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</row>
    <row r="2389" spans="1:20" x14ac:dyDescent="0.2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</row>
    <row r="2390" spans="1:20" x14ac:dyDescent="0.2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</row>
    <row r="2391" spans="1:20" x14ac:dyDescent="0.2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</row>
    <row r="2392" spans="1:20" x14ac:dyDescent="0.2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</row>
    <row r="2393" spans="1:20" x14ac:dyDescent="0.2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</row>
    <row r="2394" spans="1:20" x14ac:dyDescent="0.2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</row>
    <row r="2395" spans="1:20" x14ac:dyDescent="0.2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</row>
    <row r="2396" spans="1:20" x14ac:dyDescent="0.2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</row>
    <row r="2397" spans="1:20" x14ac:dyDescent="0.2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</row>
    <row r="2398" spans="1:20" x14ac:dyDescent="0.2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</row>
    <row r="2399" spans="1:20" x14ac:dyDescent="0.2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</row>
    <row r="2400" spans="1:20" x14ac:dyDescent="0.2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</row>
    <row r="2401" spans="1:20" x14ac:dyDescent="0.2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</row>
    <row r="2402" spans="1:20" x14ac:dyDescent="0.2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</row>
    <row r="2403" spans="1:20" x14ac:dyDescent="0.2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</row>
    <row r="2404" spans="1:20" x14ac:dyDescent="0.2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</row>
    <row r="2405" spans="1:20" x14ac:dyDescent="0.2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</row>
    <row r="2406" spans="1:20" x14ac:dyDescent="0.2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</row>
    <row r="2407" spans="1:20" x14ac:dyDescent="0.2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</row>
    <row r="2408" spans="1:20" x14ac:dyDescent="0.2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</row>
    <row r="2409" spans="1:20" x14ac:dyDescent="0.2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</row>
    <row r="2410" spans="1:20" x14ac:dyDescent="0.2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</row>
    <row r="2411" spans="1:20" x14ac:dyDescent="0.2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</row>
    <row r="2412" spans="1:20" x14ac:dyDescent="0.2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</row>
    <row r="2413" spans="1:20" x14ac:dyDescent="0.2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</row>
    <row r="2414" spans="1:20" x14ac:dyDescent="0.2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</row>
    <row r="2415" spans="1:20" x14ac:dyDescent="0.2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</row>
    <row r="2416" spans="1:20" x14ac:dyDescent="0.2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</row>
    <row r="2417" spans="1:20" x14ac:dyDescent="0.2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</row>
    <row r="2418" spans="1:20" x14ac:dyDescent="0.2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</row>
    <row r="2419" spans="1:20" x14ac:dyDescent="0.2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</row>
    <row r="2420" spans="1:20" x14ac:dyDescent="0.2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</row>
    <row r="2421" spans="1:20" x14ac:dyDescent="0.2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</row>
    <row r="2422" spans="1:20" x14ac:dyDescent="0.2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</row>
    <row r="2423" spans="1:20" x14ac:dyDescent="0.2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</row>
    <row r="2424" spans="1:20" x14ac:dyDescent="0.2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</row>
    <row r="2425" spans="1:20" x14ac:dyDescent="0.2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</row>
    <row r="2426" spans="1:20" x14ac:dyDescent="0.2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</row>
    <row r="2427" spans="1:20" x14ac:dyDescent="0.2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</row>
    <row r="2428" spans="1:20" x14ac:dyDescent="0.2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</row>
    <row r="2429" spans="1:20" x14ac:dyDescent="0.2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</row>
    <row r="2430" spans="1:20" x14ac:dyDescent="0.2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</row>
    <row r="2431" spans="1:20" x14ac:dyDescent="0.2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</row>
    <row r="2432" spans="1:20" x14ac:dyDescent="0.2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</row>
    <row r="2433" spans="1:20" x14ac:dyDescent="0.2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</row>
    <row r="2434" spans="1:20" x14ac:dyDescent="0.2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</row>
    <row r="2435" spans="1:20" x14ac:dyDescent="0.2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</row>
    <row r="2436" spans="1:20" x14ac:dyDescent="0.2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</row>
    <row r="2437" spans="1:20" x14ac:dyDescent="0.2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</row>
    <row r="2438" spans="1:20" x14ac:dyDescent="0.2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</row>
    <row r="2439" spans="1:20" x14ac:dyDescent="0.2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</row>
    <row r="2440" spans="1:20" x14ac:dyDescent="0.2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</row>
    <row r="2441" spans="1:20" x14ac:dyDescent="0.2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</row>
    <row r="2442" spans="1:20" x14ac:dyDescent="0.2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</row>
    <row r="2443" spans="1:20" x14ac:dyDescent="0.2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</row>
    <row r="2444" spans="1:20" x14ac:dyDescent="0.2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</row>
    <row r="2445" spans="1:20" x14ac:dyDescent="0.2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</row>
    <row r="2446" spans="1:20" x14ac:dyDescent="0.2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</row>
    <row r="2447" spans="1:20" x14ac:dyDescent="0.2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</row>
    <row r="2448" spans="1:20" x14ac:dyDescent="0.2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</row>
    <row r="2449" spans="1:20" x14ac:dyDescent="0.2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</row>
    <row r="2450" spans="1:20" x14ac:dyDescent="0.2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</row>
    <row r="2451" spans="1:20" x14ac:dyDescent="0.2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</row>
    <row r="2452" spans="1:20" x14ac:dyDescent="0.2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</row>
    <row r="2453" spans="1:20" x14ac:dyDescent="0.2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</row>
    <row r="2454" spans="1:20" x14ac:dyDescent="0.2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</row>
    <row r="2455" spans="1:20" x14ac:dyDescent="0.2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</row>
    <row r="2456" spans="1:20" x14ac:dyDescent="0.2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</row>
    <row r="2457" spans="1:20" x14ac:dyDescent="0.2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</row>
    <row r="2458" spans="1:20" x14ac:dyDescent="0.2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</row>
    <row r="2459" spans="1:20" x14ac:dyDescent="0.2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</row>
    <row r="2460" spans="1:20" x14ac:dyDescent="0.2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</row>
    <row r="2461" spans="1:20" x14ac:dyDescent="0.2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</row>
    <row r="2462" spans="1:20" x14ac:dyDescent="0.2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</row>
    <row r="2463" spans="1:20" x14ac:dyDescent="0.2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</row>
    <row r="2464" spans="1:20" x14ac:dyDescent="0.2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</row>
    <row r="2465" spans="1:20" x14ac:dyDescent="0.2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</row>
    <row r="2466" spans="1:20" x14ac:dyDescent="0.2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</row>
    <row r="2467" spans="1:20" x14ac:dyDescent="0.2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</row>
    <row r="2468" spans="1:20" x14ac:dyDescent="0.2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</row>
    <row r="2469" spans="1:20" x14ac:dyDescent="0.2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</row>
    <row r="2470" spans="1:20" x14ac:dyDescent="0.2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</row>
    <row r="2471" spans="1:20" x14ac:dyDescent="0.2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</row>
    <row r="2472" spans="1:20" x14ac:dyDescent="0.2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</row>
    <row r="2473" spans="1:20" x14ac:dyDescent="0.2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</row>
    <row r="2474" spans="1:20" x14ac:dyDescent="0.2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</row>
    <row r="2475" spans="1:20" x14ac:dyDescent="0.2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</row>
    <row r="2476" spans="1:20" x14ac:dyDescent="0.2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</row>
    <row r="2477" spans="1:20" x14ac:dyDescent="0.2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</row>
    <row r="2478" spans="1:20" x14ac:dyDescent="0.2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</row>
    <row r="2479" spans="1:20" x14ac:dyDescent="0.2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</row>
    <row r="2480" spans="1:20" x14ac:dyDescent="0.2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</row>
    <row r="2481" spans="1:20" x14ac:dyDescent="0.2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</row>
    <row r="2482" spans="1:20" x14ac:dyDescent="0.2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</row>
    <row r="2483" spans="1:20" x14ac:dyDescent="0.2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</row>
    <row r="2484" spans="1:20" x14ac:dyDescent="0.2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</row>
    <row r="2485" spans="1:20" x14ac:dyDescent="0.2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</row>
    <row r="2486" spans="1:20" x14ac:dyDescent="0.2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</row>
    <row r="2487" spans="1:20" x14ac:dyDescent="0.2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</row>
    <row r="2488" spans="1:20" x14ac:dyDescent="0.2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</row>
    <row r="2489" spans="1:20" x14ac:dyDescent="0.2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</row>
    <row r="2490" spans="1:20" x14ac:dyDescent="0.2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</row>
    <row r="2491" spans="1:20" x14ac:dyDescent="0.2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</row>
    <row r="2492" spans="1:20" x14ac:dyDescent="0.2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</row>
    <row r="2493" spans="1:20" x14ac:dyDescent="0.2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</row>
    <row r="2494" spans="1:20" x14ac:dyDescent="0.2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</row>
    <row r="2495" spans="1:20" x14ac:dyDescent="0.2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</row>
    <row r="2496" spans="1:20" x14ac:dyDescent="0.2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</row>
    <row r="2497" spans="1:20" x14ac:dyDescent="0.2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</row>
    <row r="2498" spans="1:20" x14ac:dyDescent="0.2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</row>
    <row r="2499" spans="1:20" x14ac:dyDescent="0.2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</row>
    <row r="2500" spans="1:20" x14ac:dyDescent="0.2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</row>
    <row r="2501" spans="1:20" x14ac:dyDescent="0.2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</row>
    <row r="2502" spans="1:20" x14ac:dyDescent="0.2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</row>
    <row r="2503" spans="1:20" x14ac:dyDescent="0.2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</row>
    <row r="2504" spans="1:20" x14ac:dyDescent="0.2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</row>
    <row r="2505" spans="1:20" x14ac:dyDescent="0.2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</row>
    <row r="2506" spans="1:20" x14ac:dyDescent="0.2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</row>
    <row r="2507" spans="1:20" x14ac:dyDescent="0.2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</row>
    <row r="2508" spans="1:20" x14ac:dyDescent="0.2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</row>
    <row r="2509" spans="1:20" x14ac:dyDescent="0.2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</row>
    <row r="2510" spans="1:20" x14ac:dyDescent="0.2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</row>
    <row r="2511" spans="1:20" x14ac:dyDescent="0.2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</row>
    <row r="2512" spans="1:20" x14ac:dyDescent="0.2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</row>
    <row r="2513" spans="1:20" x14ac:dyDescent="0.2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</row>
    <row r="2514" spans="1:20" x14ac:dyDescent="0.2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</row>
    <row r="2515" spans="1:20" x14ac:dyDescent="0.2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</row>
    <row r="2516" spans="1:20" x14ac:dyDescent="0.2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</row>
    <row r="2517" spans="1:20" x14ac:dyDescent="0.2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</row>
    <row r="2518" spans="1:20" x14ac:dyDescent="0.2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</row>
    <row r="2519" spans="1:20" x14ac:dyDescent="0.2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</row>
    <row r="2520" spans="1:20" x14ac:dyDescent="0.2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</row>
    <row r="2521" spans="1:20" x14ac:dyDescent="0.2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</row>
    <row r="2522" spans="1:20" x14ac:dyDescent="0.2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</row>
    <row r="2523" spans="1:20" x14ac:dyDescent="0.2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</row>
    <row r="2524" spans="1:20" x14ac:dyDescent="0.2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</row>
    <row r="2525" spans="1:20" x14ac:dyDescent="0.2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</row>
    <row r="2526" spans="1:20" x14ac:dyDescent="0.2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</row>
    <row r="2527" spans="1:20" x14ac:dyDescent="0.2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</row>
    <row r="2528" spans="1:20" x14ac:dyDescent="0.2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</row>
    <row r="2529" spans="1:20" x14ac:dyDescent="0.2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</row>
    <row r="2530" spans="1:20" x14ac:dyDescent="0.2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</row>
    <row r="2531" spans="1:20" x14ac:dyDescent="0.2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</row>
    <row r="2532" spans="1:20" x14ac:dyDescent="0.2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</row>
    <row r="2533" spans="1:20" x14ac:dyDescent="0.2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</row>
    <row r="2534" spans="1:20" x14ac:dyDescent="0.2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</row>
    <row r="2535" spans="1:20" x14ac:dyDescent="0.2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</row>
    <row r="2536" spans="1:20" x14ac:dyDescent="0.2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</row>
    <row r="2537" spans="1:20" x14ac:dyDescent="0.2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</row>
    <row r="2538" spans="1:20" x14ac:dyDescent="0.2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</row>
    <row r="2539" spans="1:20" x14ac:dyDescent="0.2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</row>
    <row r="2540" spans="1:20" x14ac:dyDescent="0.2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</row>
    <row r="2541" spans="1:20" x14ac:dyDescent="0.2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</row>
    <row r="2542" spans="1:20" x14ac:dyDescent="0.2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</row>
    <row r="2543" spans="1:20" x14ac:dyDescent="0.2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</row>
    <row r="2544" spans="1:20" x14ac:dyDescent="0.2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</row>
    <row r="2545" spans="1:20" x14ac:dyDescent="0.2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</row>
    <row r="2546" spans="1:20" x14ac:dyDescent="0.2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</row>
    <row r="2547" spans="1:20" x14ac:dyDescent="0.2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</row>
    <row r="2548" spans="1:20" x14ac:dyDescent="0.2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</row>
    <row r="2549" spans="1:20" x14ac:dyDescent="0.2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</row>
    <row r="2550" spans="1:20" x14ac:dyDescent="0.2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</row>
    <row r="2551" spans="1:20" x14ac:dyDescent="0.2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</row>
    <row r="2552" spans="1:20" x14ac:dyDescent="0.2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</row>
    <row r="2553" spans="1:20" x14ac:dyDescent="0.2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</row>
    <row r="2554" spans="1:20" x14ac:dyDescent="0.2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</row>
    <row r="2555" spans="1:20" x14ac:dyDescent="0.2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</row>
    <row r="2556" spans="1:20" x14ac:dyDescent="0.2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</row>
    <row r="2557" spans="1:20" x14ac:dyDescent="0.2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</row>
    <row r="2558" spans="1:20" x14ac:dyDescent="0.2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</row>
    <row r="2559" spans="1:20" x14ac:dyDescent="0.2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</row>
    <row r="2560" spans="1:20" x14ac:dyDescent="0.2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</row>
    <row r="2561" spans="1:20" x14ac:dyDescent="0.2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</row>
    <row r="2562" spans="1:20" x14ac:dyDescent="0.2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</row>
    <row r="2563" spans="1:20" x14ac:dyDescent="0.2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</row>
    <row r="2564" spans="1:20" x14ac:dyDescent="0.2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</row>
    <row r="2565" spans="1:20" x14ac:dyDescent="0.2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</row>
    <row r="2566" spans="1:20" x14ac:dyDescent="0.2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</row>
    <row r="2567" spans="1:20" x14ac:dyDescent="0.2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</row>
    <row r="2568" spans="1:20" x14ac:dyDescent="0.2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</row>
    <row r="2569" spans="1:20" x14ac:dyDescent="0.2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</row>
    <row r="2570" spans="1:20" x14ac:dyDescent="0.2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</row>
    <row r="2571" spans="1:20" x14ac:dyDescent="0.2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</row>
    <row r="2572" spans="1:20" x14ac:dyDescent="0.2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</row>
    <row r="2573" spans="1:20" x14ac:dyDescent="0.2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</row>
    <row r="2574" spans="1:20" x14ac:dyDescent="0.2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</row>
    <row r="2575" spans="1:20" x14ac:dyDescent="0.2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</row>
    <row r="2576" spans="1:20" x14ac:dyDescent="0.2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</row>
    <row r="2577" spans="1:20" x14ac:dyDescent="0.2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</row>
    <row r="2578" spans="1:20" x14ac:dyDescent="0.2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</row>
    <row r="2579" spans="1:20" x14ac:dyDescent="0.2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</row>
    <row r="2580" spans="1:20" x14ac:dyDescent="0.2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</row>
    <row r="2581" spans="1:20" x14ac:dyDescent="0.2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</row>
    <row r="2582" spans="1:20" x14ac:dyDescent="0.2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</row>
    <row r="2583" spans="1:20" x14ac:dyDescent="0.2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</row>
    <row r="2584" spans="1:20" x14ac:dyDescent="0.2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</row>
    <row r="2585" spans="1:20" x14ac:dyDescent="0.2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</row>
    <row r="2586" spans="1:20" x14ac:dyDescent="0.2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</row>
    <row r="2587" spans="1:20" x14ac:dyDescent="0.2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</row>
    <row r="2588" spans="1:20" x14ac:dyDescent="0.2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</row>
    <row r="2589" spans="1:20" x14ac:dyDescent="0.2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</row>
    <row r="2590" spans="1:20" x14ac:dyDescent="0.2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</row>
    <row r="2591" spans="1:20" x14ac:dyDescent="0.2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</row>
    <row r="2592" spans="1:20" x14ac:dyDescent="0.2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</row>
    <row r="2593" spans="1:20" x14ac:dyDescent="0.2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</row>
    <row r="2594" spans="1:20" x14ac:dyDescent="0.2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</row>
    <row r="2595" spans="1:20" x14ac:dyDescent="0.2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</row>
    <row r="2596" spans="1:20" x14ac:dyDescent="0.2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</row>
    <row r="2597" spans="1:20" x14ac:dyDescent="0.2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</row>
    <row r="2598" spans="1:20" x14ac:dyDescent="0.2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</row>
    <row r="2599" spans="1:20" x14ac:dyDescent="0.2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</row>
    <row r="2600" spans="1:20" x14ac:dyDescent="0.2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</row>
    <row r="2601" spans="1:20" x14ac:dyDescent="0.2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</row>
    <row r="2602" spans="1:20" x14ac:dyDescent="0.2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</row>
    <row r="2603" spans="1:20" x14ac:dyDescent="0.2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</row>
    <row r="2604" spans="1:20" x14ac:dyDescent="0.2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</row>
    <row r="2605" spans="1:20" x14ac:dyDescent="0.2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</row>
    <row r="2606" spans="1:20" x14ac:dyDescent="0.2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</row>
    <row r="2607" spans="1:20" x14ac:dyDescent="0.2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</row>
    <row r="2608" spans="1:20" x14ac:dyDescent="0.2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</row>
    <row r="2609" spans="1:20" x14ac:dyDescent="0.2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</row>
    <row r="2610" spans="1:20" x14ac:dyDescent="0.2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</row>
    <row r="2611" spans="1:20" x14ac:dyDescent="0.2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</row>
    <row r="2612" spans="1:20" x14ac:dyDescent="0.2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</row>
    <row r="2613" spans="1:20" x14ac:dyDescent="0.2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</row>
    <row r="2614" spans="1:20" x14ac:dyDescent="0.2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</row>
    <row r="2615" spans="1:20" x14ac:dyDescent="0.2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</row>
    <row r="2616" spans="1:20" x14ac:dyDescent="0.2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</row>
    <row r="2617" spans="1:20" x14ac:dyDescent="0.2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</row>
    <row r="2618" spans="1:20" x14ac:dyDescent="0.2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</row>
    <row r="2619" spans="1:20" x14ac:dyDescent="0.2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</row>
    <row r="2620" spans="1:20" x14ac:dyDescent="0.2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</row>
    <row r="2621" spans="1:20" x14ac:dyDescent="0.2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</row>
    <row r="2622" spans="1:20" x14ac:dyDescent="0.2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</row>
    <row r="2623" spans="1:20" x14ac:dyDescent="0.2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</row>
    <row r="2624" spans="1:20" x14ac:dyDescent="0.2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</row>
    <row r="2625" spans="1:20" x14ac:dyDescent="0.2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</row>
    <row r="2626" spans="1:20" x14ac:dyDescent="0.2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</row>
    <row r="2627" spans="1:20" x14ac:dyDescent="0.2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</row>
    <row r="2628" spans="1:20" x14ac:dyDescent="0.2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</row>
    <row r="2629" spans="1:20" x14ac:dyDescent="0.2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</row>
    <row r="2630" spans="1:20" x14ac:dyDescent="0.2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</row>
    <row r="2631" spans="1:20" x14ac:dyDescent="0.2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</row>
    <row r="2632" spans="1:20" x14ac:dyDescent="0.2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</row>
    <row r="2633" spans="1:20" x14ac:dyDescent="0.2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</row>
    <row r="2634" spans="1:20" x14ac:dyDescent="0.2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</row>
    <row r="2635" spans="1:20" x14ac:dyDescent="0.2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</row>
    <row r="2636" spans="1:20" x14ac:dyDescent="0.2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</row>
    <row r="2637" spans="1:20" x14ac:dyDescent="0.2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</row>
    <row r="2638" spans="1:20" x14ac:dyDescent="0.2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</row>
    <row r="2639" spans="1:20" x14ac:dyDescent="0.2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</row>
    <row r="2640" spans="1:20" x14ac:dyDescent="0.2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</row>
    <row r="2641" spans="1:20" x14ac:dyDescent="0.2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</row>
    <row r="2642" spans="1:20" x14ac:dyDescent="0.2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</row>
    <row r="2643" spans="1:20" x14ac:dyDescent="0.2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</row>
    <row r="2644" spans="1:20" x14ac:dyDescent="0.2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</row>
    <row r="2645" spans="1:20" x14ac:dyDescent="0.2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</row>
    <row r="2646" spans="1:20" x14ac:dyDescent="0.2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</row>
    <row r="2647" spans="1:20" x14ac:dyDescent="0.2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</row>
    <row r="2648" spans="1:20" x14ac:dyDescent="0.2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</row>
    <row r="2649" spans="1:20" x14ac:dyDescent="0.2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</row>
    <row r="2650" spans="1:20" x14ac:dyDescent="0.2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</row>
    <row r="2651" spans="1:20" x14ac:dyDescent="0.2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</row>
    <row r="2652" spans="1:20" x14ac:dyDescent="0.2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</row>
    <row r="2653" spans="1:20" x14ac:dyDescent="0.2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</row>
    <row r="2654" spans="1:20" x14ac:dyDescent="0.2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</row>
    <row r="2655" spans="1:20" x14ac:dyDescent="0.2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</row>
    <row r="2656" spans="1:20" x14ac:dyDescent="0.2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</row>
    <row r="2657" spans="1:20" x14ac:dyDescent="0.2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</row>
    <row r="2658" spans="1:20" x14ac:dyDescent="0.2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</row>
    <row r="2659" spans="1:20" x14ac:dyDescent="0.2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</row>
    <row r="2660" spans="1:20" x14ac:dyDescent="0.2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</row>
    <row r="2661" spans="1:20" x14ac:dyDescent="0.2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</row>
    <row r="2662" spans="1:20" x14ac:dyDescent="0.2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</row>
    <row r="2663" spans="1:20" x14ac:dyDescent="0.2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</row>
    <row r="2664" spans="1:20" x14ac:dyDescent="0.2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</row>
    <row r="2665" spans="1:20" x14ac:dyDescent="0.2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</row>
    <row r="2666" spans="1:20" x14ac:dyDescent="0.2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</row>
    <row r="2667" spans="1:20" x14ac:dyDescent="0.2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</row>
    <row r="2668" spans="1:20" x14ac:dyDescent="0.2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</row>
    <row r="2669" spans="1:20" x14ac:dyDescent="0.2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</row>
    <row r="2670" spans="1:20" x14ac:dyDescent="0.2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</row>
    <row r="2671" spans="1:20" x14ac:dyDescent="0.2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</row>
    <row r="2672" spans="1:20" x14ac:dyDescent="0.2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</row>
    <row r="2673" spans="1:20" x14ac:dyDescent="0.2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</row>
    <row r="2674" spans="1:20" x14ac:dyDescent="0.2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</row>
    <row r="2675" spans="1:20" x14ac:dyDescent="0.2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</row>
    <row r="2676" spans="1:20" x14ac:dyDescent="0.2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</row>
    <row r="2677" spans="1:20" x14ac:dyDescent="0.2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</row>
    <row r="2678" spans="1:20" x14ac:dyDescent="0.2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</row>
    <row r="2679" spans="1:20" x14ac:dyDescent="0.2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</row>
    <row r="2680" spans="1:20" x14ac:dyDescent="0.2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</row>
    <row r="2681" spans="1:20" x14ac:dyDescent="0.2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</row>
    <row r="2682" spans="1:20" x14ac:dyDescent="0.2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</row>
    <row r="2683" spans="1:20" x14ac:dyDescent="0.2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</row>
    <row r="2684" spans="1:20" x14ac:dyDescent="0.2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</row>
    <row r="2685" spans="1:20" x14ac:dyDescent="0.2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</row>
    <row r="2686" spans="1:20" x14ac:dyDescent="0.2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</row>
    <row r="2687" spans="1:20" x14ac:dyDescent="0.2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</row>
    <row r="2688" spans="1:20" x14ac:dyDescent="0.2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</row>
    <row r="2689" spans="1:20" x14ac:dyDescent="0.2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</row>
    <row r="2690" spans="1:20" x14ac:dyDescent="0.2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</row>
    <row r="2691" spans="1:20" x14ac:dyDescent="0.2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</row>
    <row r="2692" spans="1:20" x14ac:dyDescent="0.2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</row>
    <row r="2693" spans="1:20" x14ac:dyDescent="0.2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</row>
    <row r="2694" spans="1:20" x14ac:dyDescent="0.2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</row>
    <row r="2695" spans="1:20" x14ac:dyDescent="0.2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</row>
    <row r="2696" spans="1:20" x14ac:dyDescent="0.2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</row>
    <row r="2697" spans="1:20" x14ac:dyDescent="0.2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</row>
    <row r="2698" spans="1:20" x14ac:dyDescent="0.2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</row>
    <row r="2699" spans="1:20" x14ac:dyDescent="0.2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</row>
    <row r="2700" spans="1:20" x14ac:dyDescent="0.2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</row>
    <row r="2701" spans="1:20" x14ac:dyDescent="0.2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</row>
    <row r="2702" spans="1:20" x14ac:dyDescent="0.2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</row>
    <row r="2703" spans="1:20" x14ac:dyDescent="0.2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</row>
    <row r="2704" spans="1:20" x14ac:dyDescent="0.2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</row>
    <row r="2705" spans="1:20" x14ac:dyDescent="0.2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</row>
    <row r="2706" spans="1:20" x14ac:dyDescent="0.2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</row>
    <row r="2707" spans="1:20" x14ac:dyDescent="0.2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</row>
    <row r="2708" spans="1:20" x14ac:dyDescent="0.2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</row>
    <row r="2709" spans="1:20" x14ac:dyDescent="0.2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</row>
    <row r="2710" spans="1:20" x14ac:dyDescent="0.2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</row>
    <row r="2711" spans="1:20" x14ac:dyDescent="0.2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</row>
    <row r="2712" spans="1:20" x14ac:dyDescent="0.2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</row>
    <row r="2713" spans="1:20" x14ac:dyDescent="0.2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</row>
    <row r="2714" spans="1:20" x14ac:dyDescent="0.2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</row>
    <row r="2715" spans="1:20" x14ac:dyDescent="0.2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</row>
    <row r="2716" spans="1:20" x14ac:dyDescent="0.2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</row>
    <row r="2717" spans="1:20" x14ac:dyDescent="0.2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</row>
    <row r="2718" spans="1:20" x14ac:dyDescent="0.2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</row>
    <row r="2719" spans="1:20" x14ac:dyDescent="0.2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</row>
    <row r="2720" spans="1:20" x14ac:dyDescent="0.2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</row>
    <row r="2721" spans="1:20" x14ac:dyDescent="0.2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</row>
    <row r="2722" spans="1:20" x14ac:dyDescent="0.2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</row>
    <row r="2723" spans="1:20" x14ac:dyDescent="0.2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</row>
    <row r="2724" spans="1:20" x14ac:dyDescent="0.2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</row>
    <row r="2725" spans="1:20" x14ac:dyDescent="0.2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</row>
    <row r="2726" spans="1:20" x14ac:dyDescent="0.2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</row>
    <row r="2727" spans="1:20" x14ac:dyDescent="0.2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</row>
    <row r="2728" spans="1:20" x14ac:dyDescent="0.2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</row>
    <row r="2729" spans="1:20" x14ac:dyDescent="0.2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</row>
    <row r="2730" spans="1:20" x14ac:dyDescent="0.2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</row>
    <row r="2731" spans="1:20" x14ac:dyDescent="0.2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</row>
    <row r="2732" spans="1:20" x14ac:dyDescent="0.2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</row>
    <row r="2733" spans="1:20" x14ac:dyDescent="0.2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</row>
    <row r="2734" spans="1:20" x14ac:dyDescent="0.2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</row>
    <row r="2735" spans="1:20" x14ac:dyDescent="0.2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</row>
    <row r="2736" spans="1:20" x14ac:dyDescent="0.2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</row>
    <row r="2737" spans="1:20" x14ac:dyDescent="0.2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</row>
    <row r="2738" spans="1:20" x14ac:dyDescent="0.2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</row>
    <row r="2739" spans="1:20" x14ac:dyDescent="0.2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</row>
    <row r="2740" spans="1:20" x14ac:dyDescent="0.2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</row>
    <row r="2741" spans="1:20" x14ac:dyDescent="0.2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</row>
    <row r="2742" spans="1:20" x14ac:dyDescent="0.2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</row>
    <row r="2743" spans="1:20" x14ac:dyDescent="0.2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</row>
    <row r="2744" spans="1:20" x14ac:dyDescent="0.2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</row>
    <row r="2745" spans="1:20" x14ac:dyDescent="0.2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</row>
    <row r="2746" spans="1:20" x14ac:dyDescent="0.2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</row>
    <row r="2747" spans="1:20" x14ac:dyDescent="0.2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</row>
    <row r="2748" spans="1:20" x14ac:dyDescent="0.2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</row>
    <row r="2749" spans="1:20" x14ac:dyDescent="0.2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</row>
    <row r="2750" spans="1:20" x14ac:dyDescent="0.2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</row>
    <row r="2751" spans="1:20" x14ac:dyDescent="0.2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</row>
    <row r="2752" spans="1:20" x14ac:dyDescent="0.2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</row>
    <row r="2753" spans="1:20" x14ac:dyDescent="0.2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</row>
    <row r="2754" spans="1:20" x14ac:dyDescent="0.2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</row>
    <row r="2755" spans="1:20" x14ac:dyDescent="0.2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</row>
    <row r="2756" spans="1:20" x14ac:dyDescent="0.2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</row>
    <row r="2757" spans="1:20" x14ac:dyDescent="0.2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</row>
    <row r="2758" spans="1:20" x14ac:dyDescent="0.2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</row>
    <row r="2759" spans="1:20" x14ac:dyDescent="0.2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</row>
    <row r="2760" spans="1:20" x14ac:dyDescent="0.2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</row>
    <row r="2761" spans="1:20" x14ac:dyDescent="0.2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</row>
    <row r="2762" spans="1:20" x14ac:dyDescent="0.2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</row>
    <row r="2763" spans="1:20" x14ac:dyDescent="0.2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</row>
    <row r="2764" spans="1:20" x14ac:dyDescent="0.2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</row>
    <row r="2765" spans="1:20" x14ac:dyDescent="0.2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</row>
    <row r="2766" spans="1:20" x14ac:dyDescent="0.2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</row>
    <row r="2767" spans="1:20" x14ac:dyDescent="0.2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</row>
    <row r="2768" spans="1:20" x14ac:dyDescent="0.2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</row>
    <row r="2769" spans="1:20" x14ac:dyDescent="0.2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</row>
    <row r="2770" spans="1:20" x14ac:dyDescent="0.2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</row>
    <row r="2771" spans="1:20" x14ac:dyDescent="0.2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</row>
    <row r="2772" spans="1:20" x14ac:dyDescent="0.2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</row>
    <row r="2773" spans="1:20" x14ac:dyDescent="0.2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</row>
    <row r="2774" spans="1:20" x14ac:dyDescent="0.2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</row>
    <row r="2775" spans="1:20" x14ac:dyDescent="0.2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</row>
    <row r="2776" spans="1:20" x14ac:dyDescent="0.2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</row>
    <row r="2777" spans="1:20" x14ac:dyDescent="0.2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</row>
    <row r="2778" spans="1:20" x14ac:dyDescent="0.2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</row>
    <row r="2779" spans="1:20" x14ac:dyDescent="0.2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</row>
    <row r="2780" spans="1:20" x14ac:dyDescent="0.2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</row>
    <row r="2781" spans="1:20" x14ac:dyDescent="0.2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</row>
    <row r="2782" spans="1:20" x14ac:dyDescent="0.2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</row>
    <row r="2783" spans="1:20" x14ac:dyDescent="0.2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</row>
    <row r="2784" spans="1:20" x14ac:dyDescent="0.2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</row>
    <row r="2785" spans="1:20" x14ac:dyDescent="0.2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</row>
    <row r="2786" spans="1:20" x14ac:dyDescent="0.2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</row>
    <row r="2787" spans="1:20" x14ac:dyDescent="0.2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</row>
    <row r="2788" spans="1:20" x14ac:dyDescent="0.2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</row>
    <row r="2789" spans="1:20" x14ac:dyDescent="0.2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</row>
    <row r="2790" spans="1:20" x14ac:dyDescent="0.2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</row>
    <row r="2791" spans="1:20" x14ac:dyDescent="0.2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</row>
    <row r="2792" spans="1:20" x14ac:dyDescent="0.2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</row>
    <row r="2793" spans="1:20" x14ac:dyDescent="0.2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</row>
    <row r="2794" spans="1:20" x14ac:dyDescent="0.2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</row>
    <row r="2795" spans="1:20" x14ac:dyDescent="0.2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</row>
    <row r="2796" spans="1:20" x14ac:dyDescent="0.2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</row>
    <row r="2797" spans="1:20" x14ac:dyDescent="0.2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</row>
    <row r="2798" spans="1:20" x14ac:dyDescent="0.2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</row>
    <row r="2799" spans="1:20" x14ac:dyDescent="0.2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</row>
    <row r="2800" spans="1:20" x14ac:dyDescent="0.2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</row>
    <row r="2801" spans="1:20" x14ac:dyDescent="0.2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</row>
    <row r="2802" spans="1:20" x14ac:dyDescent="0.2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</row>
    <row r="2803" spans="1:20" x14ac:dyDescent="0.2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</row>
    <row r="2804" spans="1:20" x14ac:dyDescent="0.2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</row>
    <row r="2805" spans="1:20" x14ac:dyDescent="0.2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</row>
    <row r="2806" spans="1:20" x14ac:dyDescent="0.2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</row>
    <row r="2807" spans="1:20" x14ac:dyDescent="0.2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</row>
    <row r="2808" spans="1:20" x14ac:dyDescent="0.2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</row>
    <row r="2809" spans="1:20" x14ac:dyDescent="0.2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</row>
    <row r="2810" spans="1:20" x14ac:dyDescent="0.2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</row>
    <row r="2811" spans="1:20" x14ac:dyDescent="0.2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</row>
    <row r="2812" spans="1:20" x14ac:dyDescent="0.2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</row>
    <row r="2813" spans="1:20" x14ac:dyDescent="0.2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</row>
    <row r="2814" spans="1:20" x14ac:dyDescent="0.2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</row>
    <row r="2815" spans="1:20" x14ac:dyDescent="0.2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</row>
    <row r="2816" spans="1:20" x14ac:dyDescent="0.2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</row>
    <row r="2817" spans="1:20" x14ac:dyDescent="0.2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</row>
    <row r="2818" spans="1:20" x14ac:dyDescent="0.2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</row>
    <row r="2819" spans="1:20" x14ac:dyDescent="0.2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</row>
    <row r="2820" spans="1:20" x14ac:dyDescent="0.2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</row>
    <row r="2821" spans="1:20" x14ac:dyDescent="0.2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</row>
    <row r="2822" spans="1:20" x14ac:dyDescent="0.2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</row>
    <row r="2823" spans="1:20" x14ac:dyDescent="0.2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</row>
    <row r="2824" spans="1:20" x14ac:dyDescent="0.2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</row>
    <row r="2825" spans="1:20" x14ac:dyDescent="0.2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</row>
    <row r="2826" spans="1:20" x14ac:dyDescent="0.2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</row>
    <row r="2827" spans="1:20" x14ac:dyDescent="0.2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</row>
    <row r="2828" spans="1:20" x14ac:dyDescent="0.2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</row>
    <row r="2829" spans="1:20" x14ac:dyDescent="0.2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</row>
    <row r="2830" spans="1:20" x14ac:dyDescent="0.2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</row>
    <row r="2831" spans="1:20" x14ac:dyDescent="0.2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</row>
    <row r="2832" spans="1:20" x14ac:dyDescent="0.2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</row>
    <row r="2833" spans="1:20" x14ac:dyDescent="0.2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</row>
    <row r="2834" spans="1:20" x14ac:dyDescent="0.2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</row>
    <row r="2835" spans="1:20" x14ac:dyDescent="0.2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</row>
    <row r="2836" spans="1:20" x14ac:dyDescent="0.2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</row>
    <row r="2837" spans="1:20" x14ac:dyDescent="0.2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</row>
    <row r="2838" spans="1:20" x14ac:dyDescent="0.2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</row>
    <row r="2839" spans="1:20" x14ac:dyDescent="0.2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</row>
    <row r="2840" spans="1:20" x14ac:dyDescent="0.2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</row>
    <row r="2841" spans="1:20" x14ac:dyDescent="0.2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</row>
    <row r="2842" spans="1:20" x14ac:dyDescent="0.2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</row>
    <row r="2843" spans="1:20" x14ac:dyDescent="0.2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</row>
    <row r="2844" spans="1:20" x14ac:dyDescent="0.2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</row>
    <row r="2845" spans="1:20" x14ac:dyDescent="0.2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</row>
    <row r="2846" spans="1:20" x14ac:dyDescent="0.2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</row>
    <row r="2847" spans="1:20" x14ac:dyDescent="0.2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</row>
    <row r="2848" spans="1:20" x14ac:dyDescent="0.2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</row>
    <row r="2849" spans="1:20" x14ac:dyDescent="0.2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</row>
    <row r="2850" spans="1:20" x14ac:dyDescent="0.2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</row>
    <row r="2851" spans="1:20" x14ac:dyDescent="0.2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</row>
    <row r="2852" spans="1:20" x14ac:dyDescent="0.2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</row>
    <row r="2853" spans="1:20" x14ac:dyDescent="0.2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</row>
    <row r="2854" spans="1:20" x14ac:dyDescent="0.2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</row>
    <row r="2855" spans="1:20" x14ac:dyDescent="0.2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</row>
    <row r="2856" spans="1:20" x14ac:dyDescent="0.2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</row>
    <row r="2857" spans="1:20" x14ac:dyDescent="0.2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</row>
    <row r="2858" spans="1:20" x14ac:dyDescent="0.2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</row>
    <row r="2859" spans="1:20" x14ac:dyDescent="0.2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</row>
    <row r="2860" spans="1:20" x14ac:dyDescent="0.2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</row>
    <row r="2861" spans="1:20" x14ac:dyDescent="0.2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</row>
    <row r="2862" spans="1:20" x14ac:dyDescent="0.2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</row>
    <row r="2863" spans="1:20" x14ac:dyDescent="0.2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</row>
    <row r="2864" spans="1:20" x14ac:dyDescent="0.2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</row>
    <row r="2865" spans="1:20" x14ac:dyDescent="0.2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</row>
    <row r="2866" spans="1:20" x14ac:dyDescent="0.2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</row>
    <row r="2867" spans="1:20" x14ac:dyDescent="0.2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</row>
    <row r="2868" spans="1:20" x14ac:dyDescent="0.2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</row>
    <row r="2869" spans="1:20" x14ac:dyDescent="0.2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</row>
    <row r="2870" spans="1:20" x14ac:dyDescent="0.2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</row>
    <row r="2871" spans="1:20" x14ac:dyDescent="0.2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</row>
    <row r="2872" spans="1:20" x14ac:dyDescent="0.2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</row>
    <row r="2873" spans="1:20" x14ac:dyDescent="0.2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</row>
    <row r="2874" spans="1:20" x14ac:dyDescent="0.2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</row>
    <row r="2875" spans="1:20" x14ac:dyDescent="0.2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</row>
    <row r="2876" spans="1:20" x14ac:dyDescent="0.2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</row>
    <row r="2877" spans="1:20" x14ac:dyDescent="0.2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</row>
    <row r="2878" spans="1:20" x14ac:dyDescent="0.2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</row>
    <row r="2879" spans="1:20" x14ac:dyDescent="0.2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</row>
    <row r="2880" spans="1:20" x14ac:dyDescent="0.2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</row>
    <row r="2881" spans="1:20" x14ac:dyDescent="0.2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</row>
    <row r="2882" spans="1:20" x14ac:dyDescent="0.2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</row>
    <row r="2883" spans="1:20" x14ac:dyDescent="0.2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</row>
    <row r="2884" spans="1:20" x14ac:dyDescent="0.2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</row>
    <row r="2885" spans="1:20" x14ac:dyDescent="0.2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</row>
    <row r="2886" spans="1:20" x14ac:dyDescent="0.2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</row>
    <row r="2887" spans="1:20" x14ac:dyDescent="0.2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</row>
    <row r="2888" spans="1:20" x14ac:dyDescent="0.2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</row>
    <row r="2889" spans="1:20" x14ac:dyDescent="0.2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</row>
    <row r="2890" spans="1:20" x14ac:dyDescent="0.2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</row>
    <row r="2891" spans="1:20" x14ac:dyDescent="0.2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</row>
    <row r="2892" spans="1:20" x14ac:dyDescent="0.2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</row>
    <row r="2893" spans="1:20" x14ac:dyDescent="0.2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</row>
    <row r="2894" spans="1:20" x14ac:dyDescent="0.2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</row>
    <row r="2895" spans="1:20" x14ac:dyDescent="0.2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</row>
    <row r="2896" spans="1:20" x14ac:dyDescent="0.2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</row>
    <row r="2897" spans="1:20" x14ac:dyDescent="0.2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</row>
    <row r="2898" spans="1:20" x14ac:dyDescent="0.2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</row>
    <row r="2899" spans="1:20" x14ac:dyDescent="0.2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</row>
    <row r="2900" spans="1:20" x14ac:dyDescent="0.2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</row>
    <row r="2901" spans="1:20" x14ac:dyDescent="0.2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</row>
    <row r="2902" spans="1:20" x14ac:dyDescent="0.2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</row>
    <row r="2903" spans="1:20" x14ac:dyDescent="0.2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</row>
    <row r="2904" spans="1:20" x14ac:dyDescent="0.2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</row>
    <row r="2905" spans="1:20" x14ac:dyDescent="0.2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</row>
    <row r="2906" spans="1:20" x14ac:dyDescent="0.2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</row>
    <row r="2907" spans="1:20" x14ac:dyDescent="0.2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</row>
    <row r="2908" spans="1:20" x14ac:dyDescent="0.2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</row>
    <row r="2909" spans="1:20" x14ac:dyDescent="0.2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</row>
    <row r="2910" spans="1:20" x14ac:dyDescent="0.2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</row>
    <row r="2911" spans="1:20" x14ac:dyDescent="0.2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</row>
    <row r="2912" spans="1:20" x14ac:dyDescent="0.2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</row>
    <row r="2913" spans="1:20" x14ac:dyDescent="0.2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</row>
    <row r="2914" spans="1:20" x14ac:dyDescent="0.2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</row>
    <row r="2915" spans="1:20" x14ac:dyDescent="0.2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</row>
    <row r="2916" spans="1:20" x14ac:dyDescent="0.2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</row>
    <row r="2917" spans="1:20" x14ac:dyDescent="0.2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</row>
    <row r="2918" spans="1:20" x14ac:dyDescent="0.2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</row>
    <row r="2919" spans="1:20" x14ac:dyDescent="0.2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</row>
    <row r="2920" spans="1:20" x14ac:dyDescent="0.2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</row>
    <row r="2921" spans="1:20" x14ac:dyDescent="0.2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</row>
    <row r="2922" spans="1:20" x14ac:dyDescent="0.2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</row>
    <row r="2923" spans="1:20" x14ac:dyDescent="0.2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</row>
    <row r="2924" spans="1:20" x14ac:dyDescent="0.2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</row>
    <row r="2925" spans="1:20" x14ac:dyDescent="0.2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</row>
    <row r="2926" spans="1:20" x14ac:dyDescent="0.2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</row>
    <row r="2927" spans="1:20" x14ac:dyDescent="0.2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</row>
    <row r="2928" spans="1:20" x14ac:dyDescent="0.2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</row>
    <row r="2929" spans="1:20" x14ac:dyDescent="0.2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</row>
    <row r="2930" spans="1:20" x14ac:dyDescent="0.2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</row>
    <row r="2931" spans="1:20" x14ac:dyDescent="0.2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</row>
    <row r="2932" spans="1:20" x14ac:dyDescent="0.2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</row>
    <row r="2933" spans="1:20" x14ac:dyDescent="0.2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</row>
    <row r="2934" spans="1:20" x14ac:dyDescent="0.2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</row>
    <row r="2935" spans="1:20" x14ac:dyDescent="0.2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</row>
    <row r="2936" spans="1:20" x14ac:dyDescent="0.2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</row>
    <row r="2937" spans="1:20" x14ac:dyDescent="0.2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</row>
    <row r="2938" spans="1:20" x14ac:dyDescent="0.2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</row>
    <row r="2939" spans="1:20" x14ac:dyDescent="0.2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</row>
    <row r="2940" spans="1:20" x14ac:dyDescent="0.2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</row>
    <row r="2941" spans="1:20" x14ac:dyDescent="0.2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</row>
    <row r="2942" spans="1:20" x14ac:dyDescent="0.2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</row>
    <row r="2943" spans="1:20" x14ac:dyDescent="0.2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</row>
    <row r="2944" spans="1:20" x14ac:dyDescent="0.2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</row>
    <row r="2945" spans="1:20" x14ac:dyDescent="0.2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</row>
    <row r="2946" spans="1:20" x14ac:dyDescent="0.2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</row>
    <row r="2947" spans="1:20" x14ac:dyDescent="0.2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</row>
    <row r="2948" spans="1:20" x14ac:dyDescent="0.2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</row>
    <row r="2949" spans="1:20" x14ac:dyDescent="0.2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</row>
    <row r="2950" spans="1:20" x14ac:dyDescent="0.2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</row>
    <row r="2951" spans="1:20" x14ac:dyDescent="0.2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</row>
    <row r="2952" spans="1:20" x14ac:dyDescent="0.2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</row>
    <row r="2953" spans="1:20" x14ac:dyDescent="0.2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</row>
    <row r="2954" spans="1:20" x14ac:dyDescent="0.2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</row>
    <row r="2955" spans="1:20" x14ac:dyDescent="0.2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</row>
    <row r="2956" spans="1:20" x14ac:dyDescent="0.2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</row>
    <row r="2957" spans="1:20" x14ac:dyDescent="0.2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</row>
    <row r="2958" spans="1:20" x14ac:dyDescent="0.2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</row>
    <row r="2959" spans="1:20" x14ac:dyDescent="0.2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</row>
    <row r="2960" spans="1:20" x14ac:dyDescent="0.2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</row>
    <row r="2961" spans="1:20" x14ac:dyDescent="0.2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</row>
    <row r="2962" spans="1:20" x14ac:dyDescent="0.2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</row>
    <row r="2963" spans="1:20" x14ac:dyDescent="0.2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</row>
    <row r="2964" spans="1:20" x14ac:dyDescent="0.2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</row>
    <row r="2965" spans="1:20" x14ac:dyDescent="0.2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</row>
    <row r="2966" spans="1:20" x14ac:dyDescent="0.2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</row>
    <row r="2967" spans="1:20" x14ac:dyDescent="0.2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</row>
    <row r="2968" spans="1:20" x14ac:dyDescent="0.2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</row>
    <row r="2969" spans="1:20" x14ac:dyDescent="0.2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</row>
    <row r="2970" spans="1:20" x14ac:dyDescent="0.2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</row>
    <row r="2971" spans="1:20" x14ac:dyDescent="0.2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</row>
    <row r="2972" spans="1:20" x14ac:dyDescent="0.2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</row>
    <row r="2973" spans="1:20" x14ac:dyDescent="0.2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</row>
    <row r="2974" spans="1:20" x14ac:dyDescent="0.2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</row>
    <row r="2975" spans="1:20" x14ac:dyDescent="0.2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</row>
    <row r="2976" spans="1:20" x14ac:dyDescent="0.2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</row>
    <row r="2977" spans="1:20" x14ac:dyDescent="0.2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</row>
    <row r="2978" spans="1:20" x14ac:dyDescent="0.2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</row>
    <row r="2979" spans="1:20" x14ac:dyDescent="0.2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</row>
    <row r="2980" spans="1:20" x14ac:dyDescent="0.2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</row>
    <row r="2981" spans="1:20" x14ac:dyDescent="0.2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</row>
    <row r="2982" spans="1:20" x14ac:dyDescent="0.2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</row>
    <row r="2983" spans="1:20" x14ac:dyDescent="0.2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</row>
    <row r="2984" spans="1:20" x14ac:dyDescent="0.2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</row>
    <row r="2985" spans="1:20" x14ac:dyDescent="0.2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</row>
    <row r="2986" spans="1:20" x14ac:dyDescent="0.2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</row>
    <row r="2987" spans="1:20" x14ac:dyDescent="0.2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</row>
    <row r="2988" spans="1:20" x14ac:dyDescent="0.2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</row>
    <row r="2989" spans="1:20" x14ac:dyDescent="0.2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</row>
    <row r="2990" spans="1:20" x14ac:dyDescent="0.2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</row>
    <row r="2991" spans="1:20" x14ac:dyDescent="0.2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</row>
    <row r="2992" spans="1:20" x14ac:dyDescent="0.2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</row>
    <row r="2993" spans="1:20" x14ac:dyDescent="0.2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</row>
    <row r="2994" spans="1:20" x14ac:dyDescent="0.2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</row>
    <row r="2995" spans="1:20" x14ac:dyDescent="0.2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</row>
    <row r="2996" spans="1:20" x14ac:dyDescent="0.2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</row>
    <row r="2997" spans="1:20" x14ac:dyDescent="0.2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</row>
    <row r="2998" spans="1:20" x14ac:dyDescent="0.2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</row>
    <row r="2999" spans="1:20" x14ac:dyDescent="0.2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</row>
    <row r="3000" spans="1:20" x14ac:dyDescent="0.2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</row>
    <row r="3001" spans="1:20" x14ac:dyDescent="0.2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</row>
    <row r="3002" spans="1:20" x14ac:dyDescent="0.2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</row>
    <row r="3003" spans="1:20" x14ac:dyDescent="0.2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</row>
    <row r="3004" spans="1:20" x14ac:dyDescent="0.2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</row>
    <row r="3005" spans="1:20" x14ac:dyDescent="0.2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</row>
    <row r="3006" spans="1:20" x14ac:dyDescent="0.2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</row>
    <row r="3007" spans="1:20" x14ac:dyDescent="0.2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</row>
    <row r="3008" spans="1:20" x14ac:dyDescent="0.2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</row>
    <row r="3009" spans="1:20" x14ac:dyDescent="0.2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</row>
    <row r="3010" spans="1:20" x14ac:dyDescent="0.2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</row>
    <row r="3011" spans="1:20" x14ac:dyDescent="0.2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</row>
    <row r="3012" spans="1:20" x14ac:dyDescent="0.2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</row>
    <row r="3013" spans="1:20" x14ac:dyDescent="0.2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</row>
    <row r="3014" spans="1:20" x14ac:dyDescent="0.2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</row>
    <row r="3015" spans="1:20" x14ac:dyDescent="0.2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</row>
    <row r="3016" spans="1:20" x14ac:dyDescent="0.2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</row>
    <row r="3017" spans="1:20" x14ac:dyDescent="0.2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</row>
    <row r="3018" spans="1:20" x14ac:dyDescent="0.2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</row>
    <row r="3019" spans="1:20" x14ac:dyDescent="0.2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</row>
    <row r="3020" spans="1:20" x14ac:dyDescent="0.2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</row>
    <row r="3021" spans="1:20" x14ac:dyDescent="0.2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</row>
    <row r="3022" spans="1:20" x14ac:dyDescent="0.2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</row>
    <row r="3023" spans="1:20" x14ac:dyDescent="0.2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</row>
    <row r="3024" spans="1:20" x14ac:dyDescent="0.2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</row>
    <row r="3025" spans="1:20" x14ac:dyDescent="0.2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</row>
    <row r="3026" spans="1:20" x14ac:dyDescent="0.2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</row>
    <row r="3027" spans="1:20" x14ac:dyDescent="0.2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</row>
    <row r="3028" spans="1:20" x14ac:dyDescent="0.2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</row>
    <row r="3029" spans="1:20" x14ac:dyDescent="0.2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</row>
    <row r="3030" spans="1:20" x14ac:dyDescent="0.2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</row>
    <row r="3031" spans="1:20" x14ac:dyDescent="0.2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</row>
    <row r="3032" spans="1:20" x14ac:dyDescent="0.2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</row>
    <row r="3033" spans="1:20" x14ac:dyDescent="0.2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</row>
    <row r="3034" spans="1:20" x14ac:dyDescent="0.2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</row>
    <row r="3035" spans="1:20" x14ac:dyDescent="0.2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</row>
    <row r="3036" spans="1:20" x14ac:dyDescent="0.2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</row>
    <row r="3037" spans="1:20" x14ac:dyDescent="0.2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</row>
    <row r="3038" spans="1:20" x14ac:dyDescent="0.2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</row>
    <row r="3039" spans="1:20" x14ac:dyDescent="0.2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</row>
    <row r="3040" spans="1:20" x14ac:dyDescent="0.2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</row>
    <row r="3041" spans="1:20" x14ac:dyDescent="0.2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</row>
    <row r="3042" spans="1:20" x14ac:dyDescent="0.2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</row>
    <row r="3043" spans="1:20" x14ac:dyDescent="0.2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</row>
    <row r="3044" spans="1:20" x14ac:dyDescent="0.2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</row>
    <row r="3045" spans="1:20" x14ac:dyDescent="0.2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</row>
    <row r="3046" spans="1:20" x14ac:dyDescent="0.2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</row>
    <row r="3047" spans="1:20" x14ac:dyDescent="0.2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</row>
    <row r="3048" spans="1:20" x14ac:dyDescent="0.2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</row>
    <row r="3049" spans="1:20" x14ac:dyDescent="0.2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</row>
    <row r="3050" spans="1:20" x14ac:dyDescent="0.2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</row>
    <row r="3051" spans="1:20" x14ac:dyDescent="0.2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</row>
    <row r="3052" spans="1:20" x14ac:dyDescent="0.2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</row>
    <row r="3053" spans="1:20" x14ac:dyDescent="0.2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</row>
    <row r="3054" spans="1:20" x14ac:dyDescent="0.2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</row>
    <row r="3055" spans="1:20" x14ac:dyDescent="0.2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</row>
    <row r="3056" spans="1:20" x14ac:dyDescent="0.2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</row>
    <row r="3057" spans="1:20" x14ac:dyDescent="0.2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</row>
    <row r="3058" spans="1:20" x14ac:dyDescent="0.2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</row>
    <row r="3059" spans="1:20" x14ac:dyDescent="0.2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</row>
    <row r="3060" spans="1:20" x14ac:dyDescent="0.2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</row>
    <row r="3061" spans="1:20" x14ac:dyDescent="0.2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</row>
    <row r="3062" spans="1:20" x14ac:dyDescent="0.2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</row>
    <row r="3063" spans="1:20" x14ac:dyDescent="0.2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</row>
    <row r="3064" spans="1:20" x14ac:dyDescent="0.2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</row>
    <row r="3065" spans="1:20" x14ac:dyDescent="0.2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</row>
    <row r="3066" spans="1:20" x14ac:dyDescent="0.2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</row>
    <row r="3067" spans="1:20" x14ac:dyDescent="0.2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</row>
    <row r="3068" spans="1:20" x14ac:dyDescent="0.2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</row>
    <row r="3069" spans="1:20" x14ac:dyDescent="0.2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</row>
    <row r="3070" spans="1:20" x14ac:dyDescent="0.2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</row>
    <row r="3071" spans="1:20" x14ac:dyDescent="0.2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</row>
    <row r="3072" spans="1:20" x14ac:dyDescent="0.2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</row>
    <row r="3073" spans="1:20" x14ac:dyDescent="0.2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</row>
    <row r="3074" spans="1:20" x14ac:dyDescent="0.2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</row>
    <row r="3075" spans="1:20" x14ac:dyDescent="0.2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</row>
    <row r="3076" spans="1:20" x14ac:dyDescent="0.2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</row>
    <row r="3077" spans="1:20" x14ac:dyDescent="0.2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</row>
    <row r="3078" spans="1:20" x14ac:dyDescent="0.2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</row>
    <row r="3079" spans="1:20" x14ac:dyDescent="0.2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</row>
    <row r="3080" spans="1:20" x14ac:dyDescent="0.2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</row>
    <row r="3081" spans="1:20" x14ac:dyDescent="0.2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</row>
    <row r="3082" spans="1:20" x14ac:dyDescent="0.2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</row>
    <row r="3083" spans="1:20" x14ac:dyDescent="0.2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</row>
    <row r="3084" spans="1:20" x14ac:dyDescent="0.2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</row>
    <row r="3085" spans="1:20" x14ac:dyDescent="0.2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</row>
    <row r="3086" spans="1:20" x14ac:dyDescent="0.2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</row>
    <row r="3087" spans="1:20" x14ac:dyDescent="0.2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</row>
    <row r="3088" spans="1:20" x14ac:dyDescent="0.2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</row>
    <row r="3089" spans="1:20" x14ac:dyDescent="0.2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</row>
    <row r="3090" spans="1:20" x14ac:dyDescent="0.2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</row>
    <row r="3091" spans="1:20" x14ac:dyDescent="0.2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</row>
    <row r="3092" spans="1:20" x14ac:dyDescent="0.2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</row>
    <row r="3093" spans="1:20" x14ac:dyDescent="0.2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</row>
    <row r="3094" spans="1:20" x14ac:dyDescent="0.2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</row>
    <row r="3095" spans="1:20" x14ac:dyDescent="0.2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</row>
    <row r="3096" spans="1:20" x14ac:dyDescent="0.2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</row>
    <row r="3097" spans="1:20" x14ac:dyDescent="0.2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</row>
    <row r="3098" spans="1:20" x14ac:dyDescent="0.2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</row>
    <row r="3099" spans="1:20" x14ac:dyDescent="0.2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</row>
    <row r="3100" spans="1:20" x14ac:dyDescent="0.2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</row>
    <row r="3101" spans="1:20" x14ac:dyDescent="0.2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</row>
    <row r="3102" spans="1:20" x14ac:dyDescent="0.2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</row>
    <row r="3103" spans="1:20" x14ac:dyDescent="0.2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</row>
    <row r="3104" spans="1:20" x14ac:dyDescent="0.2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</row>
    <row r="3105" spans="1:20" x14ac:dyDescent="0.2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</row>
    <row r="3106" spans="1:20" x14ac:dyDescent="0.2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</row>
    <row r="3107" spans="1:20" x14ac:dyDescent="0.2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</row>
    <row r="3108" spans="1:20" x14ac:dyDescent="0.2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</row>
    <row r="3109" spans="1:20" x14ac:dyDescent="0.2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</row>
    <row r="3110" spans="1:20" x14ac:dyDescent="0.2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</row>
    <row r="3111" spans="1:20" x14ac:dyDescent="0.2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</row>
    <row r="3112" spans="1:20" x14ac:dyDescent="0.2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</row>
    <row r="3113" spans="1:20" x14ac:dyDescent="0.2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</row>
    <row r="3114" spans="1:20" x14ac:dyDescent="0.2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</row>
    <row r="3115" spans="1:20" x14ac:dyDescent="0.2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</row>
    <row r="3116" spans="1:20" x14ac:dyDescent="0.2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</row>
    <row r="3117" spans="1:20" x14ac:dyDescent="0.2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</row>
    <row r="3118" spans="1:20" x14ac:dyDescent="0.2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</row>
    <row r="3119" spans="1:20" x14ac:dyDescent="0.2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</row>
    <row r="3120" spans="1:20" x14ac:dyDescent="0.2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</row>
    <row r="3121" spans="1:20" x14ac:dyDescent="0.2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</row>
    <row r="3122" spans="1:20" x14ac:dyDescent="0.2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</row>
    <row r="3123" spans="1:20" x14ac:dyDescent="0.2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</row>
    <row r="3124" spans="1:20" x14ac:dyDescent="0.2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</row>
    <row r="3125" spans="1:20" x14ac:dyDescent="0.2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</row>
    <row r="3126" spans="1:20" x14ac:dyDescent="0.2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</row>
    <row r="3127" spans="1:20" x14ac:dyDescent="0.2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</row>
    <row r="3128" spans="1:20" x14ac:dyDescent="0.2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</row>
    <row r="3129" spans="1:20" x14ac:dyDescent="0.2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</row>
    <row r="3130" spans="1:20" x14ac:dyDescent="0.2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</row>
    <row r="3131" spans="1:20" x14ac:dyDescent="0.2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</row>
    <row r="3132" spans="1:20" x14ac:dyDescent="0.2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</row>
    <row r="3133" spans="1:20" x14ac:dyDescent="0.2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</row>
    <row r="3134" spans="1:20" x14ac:dyDescent="0.2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</row>
    <row r="3135" spans="1:20" x14ac:dyDescent="0.2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</row>
    <row r="3136" spans="1:20" x14ac:dyDescent="0.2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</row>
    <row r="3137" spans="1:20" x14ac:dyDescent="0.2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</row>
    <row r="3138" spans="1:20" x14ac:dyDescent="0.2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</row>
    <row r="3139" spans="1:20" x14ac:dyDescent="0.2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</row>
    <row r="3140" spans="1:20" x14ac:dyDescent="0.2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</row>
    <row r="3141" spans="1:20" x14ac:dyDescent="0.2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</row>
    <row r="3142" spans="1:20" x14ac:dyDescent="0.2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</row>
    <row r="3143" spans="1:20" x14ac:dyDescent="0.2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</row>
    <row r="3144" spans="1:20" x14ac:dyDescent="0.2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</row>
    <row r="3145" spans="1:20" x14ac:dyDescent="0.2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</row>
    <row r="3146" spans="1:20" x14ac:dyDescent="0.2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</row>
    <row r="3147" spans="1:20" x14ac:dyDescent="0.2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</row>
    <row r="3148" spans="1:20" x14ac:dyDescent="0.2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</row>
    <row r="3149" spans="1:20" x14ac:dyDescent="0.2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</row>
    <row r="3150" spans="1:20" x14ac:dyDescent="0.2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</row>
    <row r="3151" spans="1:20" x14ac:dyDescent="0.2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</row>
    <row r="3152" spans="1:20" x14ac:dyDescent="0.2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</row>
    <row r="3153" spans="1:20" x14ac:dyDescent="0.2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</row>
    <row r="3154" spans="1:20" x14ac:dyDescent="0.2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</row>
    <row r="3155" spans="1:20" x14ac:dyDescent="0.2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</row>
    <row r="3156" spans="1:20" x14ac:dyDescent="0.2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</row>
    <row r="3157" spans="1:20" x14ac:dyDescent="0.2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</row>
    <row r="3158" spans="1:20" x14ac:dyDescent="0.2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</row>
    <row r="3159" spans="1:20" x14ac:dyDescent="0.2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</row>
    <row r="3160" spans="1:20" x14ac:dyDescent="0.2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</row>
    <row r="3161" spans="1:20" x14ac:dyDescent="0.2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</row>
    <row r="3162" spans="1:20" x14ac:dyDescent="0.2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</row>
    <row r="3163" spans="1:20" x14ac:dyDescent="0.2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</row>
    <row r="3164" spans="1:20" x14ac:dyDescent="0.2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</row>
    <row r="3165" spans="1:20" x14ac:dyDescent="0.2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</row>
    <row r="3166" spans="1:20" x14ac:dyDescent="0.2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</row>
    <row r="3167" spans="1:20" x14ac:dyDescent="0.2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</row>
    <row r="3168" spans="1:20" x14ac:dyDescent="0.2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</row>
    <row r="3169" spans="1:20" x14ac:dyDescent="0.2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</row>
    <row r="3170" spans="1:20" x14ac:dyDescent="0.2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</row>
    <row r="3171" spans="1:20" x14ac:dyDescent="0.2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</row>
    <row r="3172" spans="1:20" x14ac:dyDescent="0.2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</row>
    <row r="3173" spans="1:20" x14ac:dyDescent="0.2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</row>
    <row r="3174" spans="1:20" x14ac:dyDescent="0.2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</row>
    <row r="3175" spans="1:20" x14ac:dyDescent="0.2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</row>
    <row r="3176" spans="1:20" x14ac:dyDescent="0.2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</row>
    <row r="3177" spans="1:20" x14ac:dyDescent="0.2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</row>
    <row r="3178" spans="1:20" x14ac:dyDescent="0.2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</row>
    <row r="3179" spans="1:20" x14ac:dyDescent="0.2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</row>
    <row r="3180" spans="1:20" x14ac:dyDescent="0.2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</row>
    <row r="3181" spans="1:20" x14ac:dyDescent="0.2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</row>
    <row r="3182" spans="1:20" x14ac:dyDescent="0.2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</row>
    <row r="3183" spans="1:20" x14ac:dyDescent="0.2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</row>
    <row r="3184" spans="1:20" x14ac:dyDescent="0.2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</row>
    <row r="3185" spans="1:20" x14ac:dyDescent="0.2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</row>
    <row r="3186" spans="1:20" x14ac:dyDescent="0.2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</row>
    <row r="3187" spans="1:20" x14ac:dyDescent="0.2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</row>
    <row r="3188" spans="1:20" x14ac:dyDescent="0.2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</row>
    <row r="3189" spans="1:20" x14ac:dyDescent="0.2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</row>
    <row r="3190" spans="1:20" x14ac:dyDescent="0.2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</row>
    <row r="3191" spans="1:20" x14ac:dyDescent="0.2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</row>
    <row r="3192" spans="1:20" x14ac:dyDescent="0.2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</row>
    <row r="3193" spans="1:20" x14ac:dyDescent="0.2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</row>
    <row r="3194" spans="1:20" x14ac:dyDescent="0.2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</row>
    <row r="3195" spans="1:20" x14ac:dyDescent="0.2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</row>
    <row r="3196" spans="1:20" x14ac:dyDescent="0.2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</row>
    <row r="3197" spans="1:20" x14ac:dyDescent="0.2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</row>
    <row r="3198" spans="1:20" x14ac:dyDescent="0.2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</row>
    <row r="3199" spans="1:20" x14ac:dyDescent="0.2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</row>
    <row r="3200" spans="1:20" x14ac:dyDescent="0.2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</row>
    <row r="3201" spans="1:20" x14ac:dyDescent="0.2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</row>
    <row r="3202" spans="1:20" x14ac:dyDescent="0.2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</row>
    <row r="3203" spans="1:20" x14ac:dyDescent="0.2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</row>
    <row r="3204" spans="1:20" x14ac:dyDescent="0.2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</row>
    <row r="3205" spans="1:20" x14ac:dyDescent="0.2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</row>
    <row r="3206" spans="1:20" x14ac:dyDescent="0.2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</row>
    <row r="3207" spans="1:20" x14ac:dyDescent="0.2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</row>
    <row r="3208" spans="1:20" x14ac:dyDescent="0.2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</row>
    <row r="3209" spans="1:20" x14ac:dyDescent="0.2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</row>
    <row r="3210" spans="1:20" x14ac:dyDescent="0.2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</row>
    <row r="3211" spans="1:20" x14ac:dyDescent="0.2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</row>
    <row r="3212" spans="1:20" x14ac:dyDescent="0.2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</row>
    <row r="3213" spans="1:20" x14ac:dyDescent="0.2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</row>
    <row r="3214" spans="1:20" x14ac:dyDescent="0.2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</row>
    <row r="3215" spans="1:20" x14ac:dyDescent="0.2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</row>
    <row r="3216" spans="1:20" x14ac:dyDescent="0.2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</row>
    <row r="3217" spans="1:20" x14ac:dyDescent="0.2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</row>
    <row r="3218" spans="1:20" x14ac:dyDescent="0.2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</row>
    <row r="3219" spans="1:20" x14ac:dyDescent="0.2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</row>
    <row r="3220" spans="1:20" x14ac:dyDescent="0.2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</row>
    <row r="3221" spans="1:20" x14ac:dyDescent="0.2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</row>
    <row r="3222" spans="1:20" x14ac:dyDescent="0.2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</row>
    <row r="3223" spans="1:20" x14ac:dyDescent="0.2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</row>
    <row r="3224" spans="1:20" x14ac:dyDescent="0.2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</row>
    <row r="3225" spans="1:20" x14ac:dyDescent="0.2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</row>
    <row r="3226" spans="1:20" x14ac:dyDescent="0.2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</row>
    <row r="3227" spans="1:20" x14ac:dyDescent="0.2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</row>
    <row r="3228" spans="1:20" x14ac:dyDescent="0.2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</row>
    <row r="3229" spans="1:20" x14ac:dyDescent="0.2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</row>
    <row r="3230" spans="1:20" x14ac:dyDescent="0.2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</row>
    <row r="3231" spans="1:20" x14ac:dyDescent="0.2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</row>
    <row r="3232" spans="1:20" x14ac:dyDescent="0.2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</row>
    <row r="3233" spans="1:20" x14ac:dyDescent="0.2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</row>
    <row r="3234" spans="1:20" x14ac:dyDescent="0.2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</row>
    <row r="3235" spans="1:20" x14ac:dyDescent="0.2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</row>
    <row r="3236" spans="1:20" x14ac:dyDescent="0.2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</row>
    <row r="3237" spans="1:20" x14ac:dyDescent="0.2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</row>
    <row r="3238" spans="1:20" x14ac:dyDescent="0.2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</row>
    <row r="3239" spans="1:20" x14ac:dyDescent="0.2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</row>
    <row r="3240" spans="1:20" x14ac:dyDescent="0.2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</row>
    <row r="3241" spans="1:20" x14ac:dyDescent="0.2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</row>
    <row r="3242" spans="1:20" x14ac:dyDescent="0.2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</row>
    <row r="3243" spans="1:20" x14ac:dyDescent="0.2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</row>
    <row r="3244" spans="1:20" x14ac:dyDescent="0.2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</row>
    <row r="3245" spans="1:20" x14ac:dyDescent="0.2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</row>
    <row r="3246" spans="1:20" x14ac:dyDescent="0.2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</row>
    <row r="3247" spans="1:20" x14ac:dyDescent="0.2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</row>
    <row r="3248" spans="1:20" x14ac:dyDescent="0.2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</row>
    <row r="3249" spans="1:20" x14ac:dyDescent="0.2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</row>
    <row r="3250" spans="1:20" x14ac:dyDescent="0.2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</row>
    <row r="3251" spans="1:20" x14ac:dyDescent="0.2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</row>
    <row r="3252" spans="1:20" x14ac:dyDescent="0.2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</row>
    <row r="3253" spans="1:20" x14ac:dyDescent="0.2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</row>
    <row r="3254" spans="1:20" x14ac:dyDescent="0.2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</row>
    <row r="3255" spans="1:20" x14ac:dyDescent="0.2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</row>
    <row r="3256" spans="1:20" x14ac:dyDescent="0.2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</row>
    <row r="3257" spans="1:20" x14ac:dyDescent="0.2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</row>
    <row r="3258" spans="1:20" x14ac:dyDescent="0.2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</row>
    <row r="3259" spans="1:20" x14ac:dyDescent="0.2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</row>
    <row r="3260" spans="1:20" x14ac:dyDescent="0.2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</row>
    <row r="3261" spans="1:20" x14ac:dyDescent="0.2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</row>
    <row r="3262" spans="1:20" x14ac:dyDescent="0.2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</row>
    <row r="3263" spans="1:20" x14ac:dyDescent="0.2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</row>
    <row r="3264" spans="1:20" x14ac:dyDescent="0.2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</row>
    <row r="3265" spans="1:20" x14ac:dyDescent="0.2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</row>
    <row r="3266" spans="1:20" x14ac:dyDescent="0.2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</row>
    <row r="3267" spans="1:20" x14ac:dyDescent="0.2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</row>
    <row r="3268" spans="1:20" x14ac:dyDescent="0.2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</row>
    <row r="3269" spans="1:20" x14ac:dyDescent="0.2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</row>
    <row r="3270" spans="1:20" x14ac:dyDescent="0.2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</row>
    <row r="3271" spans="1:20" x14ac:dyDescent="0.2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</row>
    <row r="3272" spans="1:20" x14ac:dyDescent="0.2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</row>
    <row r="3273" spans="1:20" x14ac:dyDescent="0.2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</row>
    <row r="3274" spans="1:20" x14ac:dyDescent="0.2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</row>
    <row r="3275" spans="1:20" x14ac:dyDescent="0.2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</row>
    <row r="3276" spans="1:20" x14ac:dyDescent="0.2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</row>
    <row r="3277" spans="1:20" x14ac:dyDescent="0.2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</row>
    <row r="3278" spans="1:20" x14ac:dyDescent="0.2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</row>
    <row r="3279" spans="1:20" x14ac:dyDescent="0.2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</row>
    <row r="3280" spans="1:20" x14ac:dyDescent="0.2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</row>
    <row r="3281" spans="1:20" x14ac:dyDescent="0.2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</row>
    <row r="3282" spans="1:20" x14ac:dyDescent="0.2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</row>
    <row r="3283" spans="1:20" x14ac:dyDescent="0.2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</row>
    <row r="3284" spans="1:20" x14ac:dyDescent="0.2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</row>
    <row r="3285" spans="1:20" x14ac:dyDescent="0.2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</row>
    <row r="3286" spans="1:20" x14ac:dyDescent="0.2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</row>
    <row r="3287" spans="1:20" x14ac:dyDescent="0.2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</row>
    <row r="3288" spans="1:20" x14ac:dyDescent="0.2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</row>
    <row r="3289" spans="1:20" x14ac:dyDescent="0.2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</row>
    <row r="3290" spans="1:20" x14ac:dyDescent="0.2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</row>
    <row r="3291" spans="1:20" x14ac:dyDescent="0.2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</row>
    <row r="3292" spans="1:20" x14ac:dyDescent="0.2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</row>
    <row r="3293" spans="1:20" x14ac:dyDescent="0.2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</row>
    <row r="3294" spans="1:20" x14ac:dyDescent="0.2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</row>
    <row r="3295" spans="1:20" x14ac:dyDescent="0.2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</row>
    <row r="3296" spans="1:20" x14ac:dyDescent="0.2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</row>
    <row r="3297" spans="1:20" x14ac:dyDescent="0.2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</row>
    <row r="3298" spans="1:20" x14ac:dyDescent="0.2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</row>
    <row r="3299" spans="1:20" x14ac:dyDescent="0.2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</row>
    <row r="3300" spans="1:20" x14ac:dyDescent="0.2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</row>
    <row r="3301" spans="1:20" x14ac:dyDescent="0.2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</row>
    <row r="3302" spans="1:20" x14ac:dyDescent="0.2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</row>
    <row r="3303" spans="1:20" x14ac:dyDescent="0.2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</row>
    <row r="3304" spans="1:20" x14ac:dyDescent="0.2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</row>
    <row r="3305" spans="1:20" x14ac:dyDescent="0.2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</row>
    <row r="3306" spans="1:20" x14ac:dyDescent="0.2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</row>
    <row r="3307" spans="1:20" x14ac:dyDescent="0.2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</row>
    <row r="3308" spans="1:20" x14ac:dyDescent="0.2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</row>
    <row r="3309" spans="1:20" x14ac:dyDescent="0.2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</row>
    <row r="3310" spans="1:20" x14ac:dyDescent="0.2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</row>
    <row r="3311" spans="1:20" x14ac:dyDescent="0.2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</row>
    <row r="3312" spans="1:20" x14ac:dyDescent="0.2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</row>
    <row r="3313" spans="1:20" x14ac:dyDescent="0.2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</row>
    <row r="3314" spans="1:20" x14ac:dyDescent="0.2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</row>
    <row r="3315" spans="1:20" x14ac:dyDescent="0.2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</row>
    <row r="3316" spans="1:20" x14ac:dyDescent="0.2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</row>
    <row r="3317" spans="1:20" x14ac:dyDescent="0.2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</row>
    <row r="3318" spans="1:20" x14ac:dyDescent="0.2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</row>
    <row r="3319" spans="1:20" x14ac:dyDescent="0.2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</row>
    <row r="3320" spans="1:20" x14ac:dyDescent="0.2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</row>
    <row r="3321" spans="1:20" x14ac:dyDescent="0.2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</row>
    <row r="3322" spans="1:20" x14ac:dyDescent="0.2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</row>
    <row r="3323" spans="1:20" x14ac:dyDescent="0.2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</row>
    <row r="3324" spans="1:20" x14ac:dyDescent="0.2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</row>
    <row r="3325" spans="1:20" x14ac:dyDescent="0.2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</row>
    <row r="3326" spans="1:20" x14ac:dyDescent="0.2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</row>
    <row r="3327" spans="1:20" x14ac:dyDescent="0.2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</row>
    <row r="3328" spans="1:20" x14ac:dyDescent="0.2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</row>
    <row r="3329" spans="1:20" x14ac:dyDescent="0.2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</row>
    <row r="3330" spans="1:20" x14ac:dyDescent="0.2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</row>
    <row r="3331" spans="1:20" x14ac:dyDescent="0.2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</row>
    <row r="3332" spans="1:20" x14ac:dyDescent="0.2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</row>
    <row r="3333" spans="1:20" x14ac:dyDescent="0.2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</row>
    <row r="3334" spans="1:20" x14ac:dyDescent="0.2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</row>
    <row r="3335" spans="1:20" x14ac:dyDescent="0.2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</row>
    <row r="3336" spans="1:20" x14ac:dyDescent="0.2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</row>
    <row r="3337" spans="1:20" x14ac:dyDescent="0.2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</row>
    <row r="3338" spans="1:20" x14ac:dyDescent="0.2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</row>
    <row r="3339" spans="1:20" x14ac:dyDescent="0.2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</row>
    <row r="3340" spans="1:20" x14ac:dyDescent="0.2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</row>
    <row r="3341" spans="1:20" x14ac:dyDescent="0.2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</row>
    <row r="3342" spans="1:20" x14ac:dyDescent="0.2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</row>
    <row r="3343" spans="1:20" x14ac:dyDescent="0.2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</row>
    <row r="3344" spans="1:20" x14ac:dyDescent="0.2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</row>
    <row r="3345" spans="1:20" x14ac:dyDescent="0.2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</row>
    <row r="3346" spans="1:20" x14ac:dyDescent="0.2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</row>
    <row r="3347" spans="1:20" x14ac:dyDescent="0.2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</row>
    <row r="3348" spans="1:20" x14ac:dyDescent="0.2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</row>
    <row r="3349" spans="1:20" x14ac:dyDescent="0.2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</row>
    <row r="3350" spans="1:20" x14ac:dyDescent="0.2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</row>
    <row r="3351" spans="1:20" x14ac:dyDescent="0.2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</row>
    <row r="3352" spans="1:20" x14ac:dyDescent="0.2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</row>
    <row r="3353" spans="1:20" x14ac:dyDescent="0.2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</row>
    <row r="3354" spans="1:20" x14ac:dyDescent="0.2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</row>
    <row r="3355" spans="1:20" x14ac:dyDescent="0.2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</row>
    <row r="3356" spans="1:20" x14ac:dyDescent="0.2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</row>
    <row r="3357" spans="1:20" x14ac:dyDescent="0.2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</row>
    <row r="3358" spans="1:20" x14ac:dyDescent="0.2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</row>
    <row r="3359" spans="1:20" x14ac:dyDescent="0.2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</row>
    <row r="3360" spans="1:20" x14ac:dyDescent="0.2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</row>
    <row r="3361" spans="1:20" x14ac:dyDescent="0.2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</row>
    <row r="3362" spans="1:20" x14ac:dyDescent="0.2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</row>
    <row r="3363" spans="1:20" x14ac:dyDescent="0.2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</row>
    <row r="3364" spans="1:20" x14ac:dyDescent="0.2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</row>
    <row r="3365" spans="1:20" x14ac:dyDescent="0.2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</row>
    <row r="3366" spans="1:20" x14ac:dyDescent="0.2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</row>
    <row r="3367" spans="1:20" x14ac:dyDescent="0.2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</row>
    <row r="3368" spans="1:20" x14ac:dyDescent="0.2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</row>
    <row r="3369" spans="1:20" x14ac:dyDescent="0.2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</row>
    <row r="3370" spans="1:20" x14ac:dyDescent="0.2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</row>
    <row r="3371" spans="1:20" x14ac:dyDescent="0.2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</row>
    <row r="3372" spans="1:20" x14ac:dyDescent="0.2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</row>
    <row r="3373" spans="1:20" x14ac:dyDescent="0.2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</row>
    <row r="3374" spans="1:20" x14ac:dyDescent="0.2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</row>
    <row r="3375" spans="1:20" x14ac:dyDescent="0.2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</row>
    <row r="3376" spans="1:20" x14ac:dyDescent="0.2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</row>
    <row r="3377" spans="1:20" x14ac:dyDescent="0.2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</row>
    <row r="3378" spans="1:20" x14ac:dyDescent="0.2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</row>
    <row r="3379" spans="1:20" x14ac:dyDescent="0.2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</row>
    <row r="3380" spans="1:20" x14ac:dyDescent="0.2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</row>
    <row r="3381" spans="1:20" x14ac:dyDescent="0.2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</row>
    <row r="3382" spans="1:20" x14ac:dyDescent="0.2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</row>
    <row r="3383" spans="1:20" x14ac:dyDescent="0.2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</row>
    <row r="3384" spans="1:20" x14ac:dyDescent="0.2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</row>
    <row r="3385" spans="1:20" x14ac:dyDescent="0.2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</row>
    <row r="3386" spans="1:20" x14ac:dyDescent="0.2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</row>
    <row r="3387" spans="1:20" x14ac:dyDescent="0.2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</row>
    <row r="3388" spans="1:20" x14ac:dyDescent="0.2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</row>
    <row r="3389" spans="1:20" x14ac:dyDescent="0.2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</row>
    <row r="3390" spans="1:20" x14ac:dyDescent="0.2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</row>
    <row r="3391" spans="1:20" x14ac:dyDescent="0.2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</row>
    <row r="3392" spans="1:20" x14ac:dyDescent="0.2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</row>
    <row r="3393" spans="1:20" x14ac:dyDescent="0.2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</row>
    <row r="3394" spans="1:20" x14ac:dyDescent="0.2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</row>
    <row r="3395" spans="1:20" x14ac:dyDescent="0.2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</row>
    <row r="3396" spans="1:20" x14ac:dyDescent="0.2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</row>
    <row r="3397" spans="1:20" x14ac:dyDescent="0.2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</row>
    <row r="3398" spans="1:20" x14ac:dyDescent="0.2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</row>
    <row r="3399" spans="1:20" x14ac:dyDescent="0.2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</row>
    <row r="3400" spans="1:20" x14ac:dyDescent="0.2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</row>
    <row r="3401" spans="1:20" x14ac:dyDescent="0.2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</row>
    <row r="3402" spans="1:20" x14ac:dyDescent="0.2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</row>
    <row r="3403" spans="1:20" x14ac:dyDescent="0.2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</row>
    <row r="3404" spans="1:20" x14ac:dyDescent="0.2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</row>
    <row r="3405" spans="1:20" x14ac:dyDescent="0.2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</row>
    <row r="3406" spans="1:20" x14ac:dyDescent="0.2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</row>
    <row r="3407" spans="1:20" x14ac:dyDescent="0.2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</row>
    <row r="3408" spans="1:20" x14ac:dyDescent="0.2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</row>
    <row r="3409" spans="1:20" x14ac:dyDescent="0.2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</row>
    <row r="3410" spans="1:20" x14ac:dyDescent="0.2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</row>
    <row r="3411" spans="1:20" x14ac:dyDescent="0.2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</row>
    <row r="3412" spans="1:20" x14ac:dyDescent="0.2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</row>
    <row r="3413" spans="1:20" x14ac:dyDescent="0.2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</row>
    <row r="3414" spans="1:20" x14ac:dyDescent="0.2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</row>
    <row r="3415" spans="1:20" x14ac:dyDescent="0.2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</row>
    <row r="3416" spans="1:20" x14ac:dyDescent="0.2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</row>
    <row r="3417" spans="1:20" x14ac:dyDescent="0.2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</row>
    <row r="3418" spans="1:20" x14ac:dyDescent="0.2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</row>
    <row r="3419" spans="1:20" x14ac:dyDescent="0.2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</row>
    <row r="3420" spans="1:20" x14ac:dyDescent="0.2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</row>
    <row r="3421" spans="1:20" x14ac:dyDescent="0.2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</row>
    <row r="3422" spans="1:20" x14ac:dyDescent="0.2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</row>
    <row r="3423" spans="1:20" x14ac:dyDescent="0.2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</row>
    <row r="3424" spans="1:20" x14ac:dyDescent="0.2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</row>
    <row r="3425" spans="1:20" x14ac:dyDescent="0.2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</row>
    <row r="3426" spans="1:20" x14ac:dyDescent="0.2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</row>
    <row r="3427" spans="1:20" x14ac:dyDescent="0.2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</row>
    <row r="3428" spans="1:20" x14ac:dyDescent="0.2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</row>
    <row r="3429" spans="1:20" x14ac:dyDescent="0.2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</row>
    <row r="3430" spans="1:20" x14ac:dyDescent="0.2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</row>
    <row r="3431" spans="1:20" x14ac:dyDescent="0.2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</row>
    <row r="3432" spans="1:20" x14ac:dyDescent="0.2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</row>
    <row r="3433" spans="1:20" x14ac:dyDescent="0.2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</row>
    <row r="3434" spans="1:20" x14ac:dyDescent="0.2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</row>
    <row r="3435" spans="1:20" x14ac:dyDescent="0.2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</row>
    <row r="3436" spans="1:20" x14ac:dyDescent="0.2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</row>
    <row r="3437" spans="1:20" x14ac:dyDescent="0.2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</row>
    <row r="3438" spans="1:20" x14ac:dyDescent="0.2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</row>
    <row r="3439" spans="1:20" x14ac:dyDescent="0.2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</row>
    <row r="3440" spans="1:20" x14ac:dyDescent="0.2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</row>
    <row r="3441" spans="1:20" x14ac:dyDescent="0.2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</row>
    <row r="3442" spans="1:20" x14ac:dyDescent="0.2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</row>
    <row r="3443" spans="1:20" x14ac:dyDescent="0.2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</row>
    <row r="3444" spans="1:20" x14ac:dyDescent="0.2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</row>
    <row r="3445" spans="1:20" x14ac:dyDescent="0.2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</row>
    <row r="3446" spans="1:20" x14ac:dyDescent="0.2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</row>
    <row r="3447" spans="1:20" x14ac:dyDescent="0.2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</row>
    <row r="3448" spans="1:20" x14ac:dyDescent="0.2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</row>
    <row r="3449" spans="1:20" x14ac:dyDescent="0.2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</row>
    <row r="3450" spans="1:20" x14ac:dyDescent="0.2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</row>
    <row r="3451" spans="1:20" x14ac:dyDescent="0.2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</row>
    <row r="3452" spans="1:20" x14ac:dyDescent="0.2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</row>
    <row r="3453" spans="1:20" x14ac:dyDescent="0.2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</row>
    <row r="3454" spans="1:20" x14ac:dyDescent="0.2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</row>
    <row r="3455" spans="1:20" x14ac:dyDescent="0.2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</row>
    <row r="3456" spans="1:20" x14ac:dyDescent="0.2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</row>
    <row r="3457" spans="1:20" x14ac:dyDescent="0.2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</row>
    <row r="3458" spans="1:20" x14ac:dyDescent="0.2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</row>
    <row r="3459" spans="1:20" x14ac:dyDescent="0.2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</row>
    <row r="3460" spans="1:20" x14ac:dyDescent="0.2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</row>
    <row r="3461" spans="1:20" x14ac:dyDescent="0.2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</row>
    <row r="3462" spans="1:20" x14ac:dyDescent="0.2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</row>
    <row r="3463" spans="1:20" x14ac:dyDescent="0.2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</row>
    <row r="3464" spans="1:20" x14ac:dyDescent="0.2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</row>
    <row r="3465" spans="1:20" x14ac:dyDescent="0.2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</row>
    <row r="3466" spans="1:20" x14ac:dyDescent="0.2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</row>
    <row r="3467" spans="1:20" x14ac:dyDescent="0.2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</row>
    <row r="3468" spans="1:20" x14ac:dyDescent="0.2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</row>
    <row r="3469" spans="1:20" x14ac:dyDescent="0.2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</row>
    <row r="3470" spans="1:20" x14ac:dyDescent="0.2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</row>
    <row r="3471" spans="1:20" x14ac:dyDescent="0.2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</row>
    <row r="3472" spans="1:20" x14ac:dyDescent="0.2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</row>
    <row r="3473" spans="1:20" x14ac:dyDescent="0.2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</row>
    <row r="3474" spans="1:20" x14ac:dyDescent="0.2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</row>
    <row r="3475" spans="1:20" x14ac:dyDescent="0.2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</row>
    <row r="3476" spans="1:20" x14ac:dyDescent="0.2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</row>
    <row r="3477" spans="1:20" x14ac:dyDescent="0.2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</row>
    <row r="3478" spans="1:20" x14ac:dyDescent="0.2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</row>
    <row r="3479" spans="1:20" x14ac:dyDescent="0.2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</row>
    <row r="3480" spans="1:20" x14ac:dyDescent="0.2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</row>
    <row r="3481" spans="1:20" x14ac:dyDescent="0.2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</row>
    <row r="3482" spans="1:20" x14ac:dyDescent="0.2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</row>
    <row r="3483" spans="1:20" x14ac:dyDescent="0.2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</row>
    <row r="3484" spans="1:20" x14ac:dyDescent="0.2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</row>
    <row r="3485" spans="1:20" x14ac:dyDescent="0.2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</row>
    <row r="3486" spans="1:20" x14ac:dyDescent="0.2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</row>
    <row r="3487" spans="1:20" x14ac:dyDescent="0.2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</row>
    <row r="3488" spans="1:20" x14ac:dyDescent="0.2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</row>
    <row r="3489" spans="1:20" x14ac:dyDescent="0.2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</row>
    <row r="3490" spans="1:20" x14ac:dyDescent="0.2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</row>
    <row r="3491" spans="1:20" x14ac:dyDescent="0.2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</row>
    <row r="3492" spans="1:20" x14ac:dyDescent="0.2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</row>
    <row r="3493" spans="1:20" x14ac:dyDescent="0.2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</row>
    <row r="3494" spans="1:20" x14ac:dyDescent="0.2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</row>
    <row r="3495" spans="1:20" x14ac:dyDescent="0.2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</row>
    <row r="3496" spans="1:20" x14ac:dyDescent="0.2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</row>
    <row r="3497" spans="1:20" x14ac:dyDescent="0.2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</row>
    <row r="3498" spans="1:20" x14ac:dyDescent="0.2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</row>
    <row r="3499" spans="1:20" x14ac:dyDescent="0.2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</row>
    <row r="3500" spans="1:20" x14ac:dyDescent="0.2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</row>
    <row r="3501" spans="1:20" x14ac:dyDescent="0.2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</row>
    <row r="3502" spans="1:20" x14ac:dyDescent="0.2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</row>
    <row r="3503" spans="1:20" x14ac:dyDescent="0.2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</row>
    <row r="3504" spans="1:20" x14ac:dyDescent="0.2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</row>
    <row r="3505" spans="1:20" x14ac:dyDescent="0.2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</row>
    <row r="3506" spans="1:20" x14ac:dyDescent="0.2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</row>
    <row r="3507" spans="1:20" x14ac:dyDescent="0.2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</row>
    <row r="3508" spans="1:20" x14ac:dyDescent="0.2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</row>
    <row r="3509" spans="1:20" x14ac:dyDescent="0.2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</row>
    <row r="3510" spans="1:20" x14ac:dyDescent="0.2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</row>
    <row r="3511" spans="1:20" x14ac:dyDescent="0.2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</row>
    <row r="3512" spans="1:20" x14ac:dyDescent="0.2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</row>
    <row r="3513" spans="1:20" x14ac:dyDescent="0.2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</row>
    <row r="3514" spans="1:20" x14ac:dyDescent="0.2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</row>
    <row r="3515" spans="1:20" x14ac:dyDescent="0.2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</row>
    <row r="3516" spans="1:20" x14ac:dyDescent="0.2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</row>
    <row r="3517" spans="1:20" x14ac:dyDescent="0.2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</row>
    <row r="3518" spans="1:20" x14ac:dyDescent="0.2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</row>
    <row r="3519" spans="1:20" x14ac:dyDescent="0.2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</row>
    <row r="3520" spans="1:20" x14ac:dyDescent="0.2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</row>
    <row r="3521" spans="1:20" x14ac:dyDescent="0.2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</row>
    <row r="3522" spans="1:20" x14ac:dyDescent="0.2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</row>
    <row r="3523" spans="1:20" x14ac:dyDescent="0.2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</row>
    <row r="3524" spans="1:20" x14ac:dyDescent="0.2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</row>
    <row r="3525" spans="1:20" x14ac:dyDescent="0.2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</row>
    <row r="3526" spans="1:20" x14ac:dyDescent="0.2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</row>
    <row r="3527" spans="1:20" x14ac:dyDescent="0.2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</row>
    <row r="3528" spans="1:20" x14ac:dyDescent="0.2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</row>
    <row r="3529" spans="1:20" x14ac:dyDescent="0.2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</row>
    <row r="3530" spans="1:20" x14ac:dyDescent="0.2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</row>
    <row r="3531" spans="1:20" x14ac:dyDescent="0.2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</row>
    <row r="3532" spans="1:20" x14ac:dyDescent="0.2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</row>
    <row r="3533" spans="1:20" x14ac:dyDescent="0.2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</row>
    <row r="3534" spans="1:20" x14ac:dyDescent="0.2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</row>
    <row r="3535" spans="1:20" x14ac:dyDescent="0.2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</row>
    <row r="3536" spans="1:20" x14ac:dyDescent="0.2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</row>
    <row r="3537" spans="1:20" x14ac:dyDescent="0.2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</row>
    <row r="3538" spans="1:20" x14ac:dyDescent="0.2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</row>
    <row r="3539" spans="1:20" x14ac:dyDescent="0.2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</row>
    <row r="3540" spans="1:20" x14ac:dyDescent="0.2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</row>
    <row r="3541" spans="1:20" x14ac:dyDescent="0.2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</row>
    <row r="3542" spans="1:20" x14ac:dyDescent="0.2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</row>
    <row r="3543" spans="1:20" x14ac:dyDescent="0.2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</row>
    <row r="3544" spans="1:20" x14ac:dyDescent="0.2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</row>
    <row r="3545" spans="1:20" x14ac:dyDescent="0.2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</row>
    <row r="3546" spans="1:20" x14ac:dyDescent="0.2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</row>
    <row r="3547" spans="1:20" x14ac:dyDescent="0.2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</row>
    <row r="3548" spans="1:20" x14ac:dyDescent="0.2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</row>
    <row r="3549" spans="1:20" x14ac:dyDescent="0.2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</row>
    <row r="3550" spans="1:20" x14ac:dyDescent="0.2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</row>
    <row r="3551" spans="1:20" x14ac:dyDescent="0.2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</row>
    <row r="3552" spans="1:20" x14ac:dyDescent="0.2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</row>
    <row r="3553" spans="1:20" x14ac:dyDescent="0.2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</row>
    <row r="3554" spans="1:20" x14ac:dyDescent="0.2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</row>
    <row r="3555" spans="1:20" x14ac:dyDescent="0.2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</row>
    <row r="3556" spans="1:20" x14ac:dyDescent="0.2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</row>
    <row r="3557" spans="1:20" x14ac:dyDescent="0.2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</row>
    <row r="3558" spans="1:20" x14ac:dyDescent="0.2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</row>
    <row r="3559" spans="1:20" x14ac:dyDescent="0.2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</row>
    <row r="3560" spans="1:20" x14ac:dyDescent="0.2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</row>
    <row r="3561" spans="1:20" x14ac:dyDescent="0.2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</row>
    <row r="3562" spans="1:20" x14ac:dyDescent="0.2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</row>
    <row r="3563" spans="1:20" x14ac:dyDescent="0.2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</row>
    <row r="3564" spans="1:20" x14ac:dyDescent="0.2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</row>
    <row r="3565" spans="1:20" x14ac:dyDescent="0.2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</row>
    <row r="3566" spans="1:20" x14ac:dyDescent="0.2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</row>
    <row r="3567" spans="1:20" x14ac:dyDescent="0.2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</row>
    <row r="3568" spans="1:20" x14ac:dyDescent="0.2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</row>
    <row r="3569" spans="1:20" x14ac:dyDescent="0.2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</row>
    <row r="3570" spans="1:20" x14ac:dyDescent="0.2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</row>
    <row r="3571" spans="1:20" x14ac:dyDescent="0.2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</row>
    <row r="3572" spans="1:20" x14ac:dyDescent="0.2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</row>
    <row r="3573" spans="1:20" x14ac:dyDescent="0.2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</row>
    <row r="3574" spans="1:20" x14ac:dyDescent="0.2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</row>
    <row r="3575" spans="1:20" x14ac:dyDescent="0.2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</row>
    <row r="3576" spans="1:20" x14ac:dyDescent="0.2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</row>
    <row r="3577" spans="1:20" x14ac:dyDescent="0.2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</row>
    <row r="3578" spans="1:20" x14ac:dyDescent="0.2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</row>
    <row r="3579" spans="1:20" x14ac:dyDescent="0.2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</row>
    <row r="3580" spans="1:20" x14ac:dyDescent="0.2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</row>
    <row r="3581" spans="1:20" x14ac:dyDescent="0.2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</row>
    <row r="3582" spans="1:20" x14ac:dyDescent="0.2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</row>
    <row r="3583" spans="1:20" x14ac:dyDescent="0.2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</row>
    <row r="3584" spans="1:20" x14ac:dyDescent="0.2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</row>
    <row r="3585" spans="1:20" x14ac:dyDescent="0.2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</row>
    <row r="3586" spans="1:20" x14ac:dyDescent="0.2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</row>
    <row r="3587" spans="1:20" x14ac:dyDescent="0.2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</row>
    <row r="3588" spans="1:20" x14ac:dyDescent="0.2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</row>
    <row r="3589" spans="1:20" x14ac:dyDescent="0.2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</row>
    <row r="3590" spans="1:20" x14ac:dyDescent="0.2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</row>
    <row r="3591" spans="1:20" x14ac:dyDescent="0.2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</row>
    <row r="3592" spans="1:20" x14ac:dyDescent="0.2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</row>
    <row r="3593" spans="1:20" x14ac:dyDescent="0.2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</row>
    <row r="3594" spans="1:20" x14ac:dyDescent="0.2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</row>
    <row r="3595" spans="1:20" x14ac:dyDescent="0.2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</row>
    <row r="3596" spans="1:20" x14ac:dyDescent="0.2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</row>
    <row r="3597" spans="1:20" x14ac:dyDescent="0.2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</row>
    <row r="3598" spans="1:20" x14ac:dyDescent="0.2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</row>
    <row r="3599" spans="1:20" x14ac:dyDescent="0.2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</row>
    <row r="3600" spans="1:20" x14ac:dyDescent="0.2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</row>
    <row r="3601" spans="1:20" x14ac:dyDescent="0.2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</row>
    <row r="3602" spans="1:20" x14ac:dyDescent="0.2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</row>
    <row r="3603" spans="1:20" x14ac:dyDescent="0.2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</row>
    <row r="3604" spans="1:20" x14ac:dyDescent="0.2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</row>
    <row r="3605" spans="1:20" x14ac:dyDescent="0.2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</row>
    <row r="3606" spans="1:20" x14ac:dyDescent="0.2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</row>
    <row r="3607" spans="1:20" x14ac:dyDescent="0.2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</row>
    <row r="3608" spans="1:20" x14ac:dyDescent="0.2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</row>
    <row r="3609" spans="1:20" x14ac:dyDescent="0.2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</row>
    <row r="3610" spans="1:20" x14ac:dyDescent="0.2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</row>
    <row r="3611" spans="1:20" x14ac:dyDescent="0.2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</row>
    <row r="3612" spans="1:20" x14ac:dyDescent="0.2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</row>
    <row r="3613" spans="1:20" x14ac:dyDescent="0.2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</row>
    <row r="3614" spans="1:20" x14ac:dyDescent="0.2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</row>
    <row r="3615" spans="1:20" x14ac:dyDescent="0.2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</row>
    <row r="3616" spans="1:20" x14ac:dyDescent="0.2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</row>
    <row r="3617" spans="1:20" x14ac:dyDescent="0.2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</row>
    <row r="3618" spans="1:20" x14ac:dyDescent="0.2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</row>
    <row r="3619" spans="1:20" x14ac:dyDescent="0.2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</row>
    <row r="3620" spans="1:20" x14ac:dyDescent="0.2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</row>
    <row r="3621" spans="1:20" x14ac:dyDescent="0.2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</row>
    <row r="3622" spans="1:20" x14ac:dyDescent="0.2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</row>
    <row r="3623" spans="1:20" x14ac:dyDescent="0.2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</row>
    <row r="3624" spans="1:20" x14ac:dyDescent="0.2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</row>
    <row r="3625" spans="1:20" x14ac:dyDescent="0.2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</row>
    <row r="3626" spans="1:20" x14ac:dyDescent="0.2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</row>
    <row r="3627" spans="1:20" x14ac:dyDescent="0.2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</row>
    <row r="3628" spans="1:20" x14ac:dyDescent="0.2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</row>
    <row r="3629" spans="1:20" x14ac:dyDescent="0.2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</row>
    <row r="3630" spans="1:20" x14ac:dyDescent="0.2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</row>
    <row r="3631" spans="1:20" x14ac:dyDescent="0.2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</row>
    <row r="3632" spans="1:20" x14ac:dyDescent="0.2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</row>
    <row r="3633" spans="1:20" x14ac:dyDescent="0.2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</row>
    <row r="3634" spans="1:20" x14ac:dyDescent="0.2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</row>
    <row r="3635" spans="1:20" x14ac:dyDescent="0.2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</row>
    <row r="3636" spans="1:20" x14ac:dyDescent="0.2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</row>
    <row r="3637" spans="1:20" x14ac:dyDescent="0.2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</row>
    <row r="3638" spans="1:20" x14ac:dyDescent="0.2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</row>
    <row r="3639" spans="1:20" x14ac:dyDescent="0.2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</row>
    <row r="3640" spans="1:20" x14ac:dyDescent="0.2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</row>
    <row r="3641" spans="1:20" x14ac:dyDescent="0.2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</row>
    <row r="3642" spans="1:20" x14ac:dyDescent="0.2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</row>
    <row r="3643" spans="1:20" x14ac:dyDescent="0.2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</row>
    <row r="3644" spans="1:20" x14ac:dyDescent="0.2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</row>
    <row r="3645" spans="1:20" x14ac:dyDescent="0.2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</row>
    <row r="3646" spans="1:20" x14ac:dyDescent="0.2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</row>
    <row r="3647" spans="1:20" x14ac:dyDescent="0.2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</row>
    <row r="3648" spans="1:20" x14ac:dyDescent="0.2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</row>
    <row r="3649" spans="1:20" x14ac:dyDescent="0.2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</row>
    <row r="3650" spans="1:20" x14ac:dyDescent="0.2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</row>
    <row r="3651" spans="1:20" x14ac:dyDescent="0.2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</row>
    <row r="3652" spans="1:20" x14ac:dyDescent="0.2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</row>
    <row r="3653" spans="1:20" x14ac:dyDescent="0.2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</row>
    <row r="3654" spans="1:20" x14ac:dyDescent="0.2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</row>
    <row r="3655" spans="1:20" x14ac:dyDescent="0.2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</row>
    <row r="3656" spans="1:20" x14ac:dyDescent="0.2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</row>
    <row r="3657" spans="1:20" x14ac:dyDescent="0.2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</row>
    <row r="3658" spans="1:20" x14ac:dyDescent="0.2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</row>
    <row r="3659" spans="1:20" x14ac:dyDescent="0.2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</row>
    <row r="3660" spans="1:20" x14ac:dyDescent="0.2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</row>
    <row r="3661" spans="1:20" x14ac:dyDescent="0.2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</row>
    <row r="3662" spans="1:20" x14ac:dyDescent="0.2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</row>
    <row r="3663" spans="1:20" x14ac:dyDescent="0.2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</row>
    <row r="3664" spans="1:20" x14ac:dyDescent="0.2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</row>
    <row r="3665" spans="1:20" x14ac:dyDescent="0.2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</row>
    <row r="3666" spans="1:20" x14ac:dyDescent="0.2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</row>
    <row r="3667" spans="1:20" x14ac:dyDescent="0.2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</row>
    <row r="3668" spans="1:20" x14ac:dyDescent="0.2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</row>
    <row r="3669" spans="1:20" x14ac:dyDescent="0.2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</row>
    <row r="3670" spans="1:20" x14ac:dyDescent="0.2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</row>
    <row r="3671" spans="1:20" x14ac:dyDescent="0.2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</row>
    <row r="3672" spans="1:20" x14ac:dyDescent="0.2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</row>
    <row r="3673" spans="1:20" x14ac:dyDescent="0.2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</row>
    <row r="3674" spans="1:20" x14ac:dyDescent="0.2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</row>
    <row r="3675" spans="1:20" x14ac:dyDescent="0.2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</row>
    <row r="3676" spans="1:20" x14ac:dyDescent="0.2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</row>
    <row r="3677" spans="1:20" x14ac:dyDescent="0.2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</row>
    <row r="3678" spans="1:20" x14ac:dyDescent="0.2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</row>
    <row r="3679" spans="1:20" x14ac:dyDescent="0.2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</row>
    <row r="3680" spans="1:20" x14ac:dyDescent="0.2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</row>
    <row r="3681" spans="1:20" x14ac:dyDescent="0.2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</row>
    <row r="3682" spans="1:20" x14ac:dyDescent="0.2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</row>
    <row r="3683" spans="1:20" x14ac:dyDescent="0.2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</row>
    <row r="3684" spans="1:20" x14ac:dyDescent="0.2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</row>
    <row r="3685" spans="1:20" x14ac:dyDescent="0.2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</row>
    <row r="3686" spans="1:20" x14ac:dyDescent="0.2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</row>
    <row r="3687" spans="1:20" x14ac:dyDescent="0.2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</row>
    <row r="3688" spans="1:20" x14ac:dyDescent="0.2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</row>
    <row r="3689" spans="1:20" x14ac:dyDescent="0.2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</row>
    <row r="3690" spans="1:20" x14ac:dyDescent="0.2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</row>
    <row r="3691" spans="1:20" x14ac:dyDescent="0.2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</row>
    <row r="3692" spans="1:20" x14ac:dyDescent="0.2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</row>
    <row r="3693" spans="1:20" x14ac:dyDescent="0.2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</row>
    <row r="3694" spans="1:20" x14ac:dyDescent="0.2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</row>
    <row r="3695" spans="1:20" x14ac:dyDescent="0.2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</row>
    <row r="3696" spans="1:20" x14ac:dyDescent="0.2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</row>
    <row r="3697" spans="1:20" x14ac:dyDescent="0.2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</row>
    <row r="3698" spans="1:20" x14ac:dyDescent="0.2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</row>
    <row r="3699" spans="1:20" x14ac:dyDescent="0.2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</row>
    <row r="3700" spans="1:20" x14ac:dyDescent="0.2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</row>
    <row r="3701" spans="1:20" x14ac:dyDescent="0.2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</row>
    <row r="3702" spans="1:20" x14ac:dyDescent="0.2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</row>
    <row r="3703" spans="1:20" x14ac:dyDescent="0.2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</row>
    <row r="3704" spans="1:20" x14ac:dyDescent="0.2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</row>
    <row r="3705" spans="1:20" x14ac:dyDescent="0.2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</row>
    <row r="3706" spans="1:20" x14ac:dyDescent="0.2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</row>
    <row r="3707" spans="1:20" x14ac:dyDescent="0.2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</row>
    <row r="3708" spans="1:20" x14ac:dyDescent="0.2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</row>
    <row r="3709" spans="1:20" x14ac:dyDescent="0.2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</row>
    <row r="3710" spans="1:20" x14ac:dyDescent="0.2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</row>
    <row r="3711" spans="1:20" x14ac:dyDescent="0.2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</row>
    <row r="3712" spans="1:20" x14ac:dyDescent="0.2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</row>
    <row r="3713" spans="1:20" x14ac:dyDescent="0.2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</row>
    <row r="3714" spans="1:20" x14ac:dyDescent="0.2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</row>
    <row r="3715" spans="1:20" x14ac:dyDescent="0.2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</row>
    <row r="3716" spans="1:20" x14ac:dyDescent="0.2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</row>
    <row r="3717" spans="1:20" x14ac:dyDescent="0.2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</row>
    <row r="3718" spans="1:20" x14ac:dyDescent="0.2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</row>
    <row r="3719" spans="1:20" x14ac:dyDescent="0.2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</row>
    <row r="3720" spans="1:20" x14ac:dyDescent="0.2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</row>
    <row r="3721" spans="1:20" x14ac:dyDescent="0.2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</row>
    <row r="3722" spans="1:20" x14ac:dyDescent="0.2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</row>
    <row r="3723" spans="1:20" x14ac:dyDescent="0.2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</row>
    <row r="3724" spans="1:20" x14ac:dyDescent="0.2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</row>
    <row r="3725" spans="1:20" x14ac:dyDescent="0.2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</row>
    <row r="3726" spans="1:20" x14ac:dyDescent="0.2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</row>
    <row r="3727" spans="1:20" x14ac:dyDescent="0.2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</row>
    <row r="3728" spans="1:20" x14ac:dyDescent="0.2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</row>
    <row r="3729" spans="1:20" x14ac:dyDescent="0.2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</row>
    <row r="3730" spans="1:20" x14ac:dyDescent="0.2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</row>
    <row r="3731" spans="1:20" x14ac:dyDescent="0.2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</row>
    <row r="3732" spans="1:20" x14ac:dyDescent="0.2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</row>
    <row r="3733" spans="1:20" x14ac:dyDescent="0.2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</row>
    <row r="3734" spans="1:20" x14ac:dyDescent="0.2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</row>
    <row r="3735" spans="1:20" x14ac:dyDescent="0.2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</row>
    <row r="3736" spans="1:20" x14ac:dyDescent="0.2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</row>
    <row r="3737" spans="1:20" x14ac:dyDescent="0.2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</row>
    <row r="3738" spans="1:20" x14ac:dyDescent="0.2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</row>
    <row r="3739" spans="1:20" x14ac:dyDescent="0.2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</row>
    <row r="3740" spans="1:20" x14ac:dyDescent="0.2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</row>
    <row r="3741" spans="1:20" x14ac:dyDescent="0.2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</row>
    <row r="3742" spans="1:20" x14ac:dyDescent="0.2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</row>
    <row r="3743" spans="1:20" x14ac:dyDescent="0.2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</row>
    <row r="3744" spans="1:20" x14ac:dyDescent="0.2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</row>
    <row r="3745" spans="1:20" x14ac:dyDescent="0.2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</row>
    <row r="3746" spans="1:20" x14ac:dyDescent="0.2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</row>
    <row r="3747" spans="1:20" x14ac:dyDescent="0.2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</row>
    <row r="3748" spans="1:20" x14ac:dyDescent="0.2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</row>
    <row r="3749" spans="1:20" x14ac:dyDescent="0.2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</row>
    <row r="3750" spans="1:20" x14ac:dyDescent="0.2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</row>
    <row r="3751" spans="1:20" x14ac:dyDescent="0.2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</row>
    <row r="3752" spans="1:20" x14ac:dyDescent="0.2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</row>
    <row r="3753" spans="1:20" x14ac:dyDescent="0.2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</row>
    <row r="3754" spans="1:20" x14ac:dyDescent="0.2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</row>
    <row r="3755" spans="1:20" x14ac:dyDescent="0.2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</row>
    <row r="3756" spans="1:20" x14ac:dyDescent="0.2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</row>
    <row r="3757" spans="1:20" x14ac:dyDescent="0.2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</row>
    <row r="3758" spans="1:20" x14ac:dyDescent="0.2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</row>
    <row r="3759" spans="1:20" x14ac:dyDescent="0.2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</row>
    <row r="3760" spans="1:20" x14ac:dyDescent="0.2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</row>
    <row r="3761" spans="1:20" x14ac:dyDescent="0.2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</row>
    <row r="3762" spans="1:20" x14ac:dyDescent="0.2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</row>
    <row r="3763" spans="1:20" x14ac:dyDescent="0.2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</row>
    <row r="3764" spans="1:20" x14ac:dyDescent="0.2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</row>
    <row r="3765" spans="1:20" x14ac:dyDescent="0.2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</row>
    <row r="3766" spans="1:20" x14ac:dyDescent="0.2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</row>
    <row r="3767" spans="1:20" x14ac:dyDescent="0.2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</row>
    <row r="3768" spans="1:20" x14ac:dyDescent="0.2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</row>
    <row r="3769" spans="1:20" x14ac:dyDescent="0.2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</row>
    <row r="3770" spans="1:20" x14ac:dyDescent="0.2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</row>
    <row r="3771" spans="1:20" x14ac:dyDescent="0.2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</row>
    <row r="3772" spans="1:20" x14ac:dyDescent="0.2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</row>
    <row r="3773" spans="1:20" x14ac:dyDescent="0.2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</row>
    <row r="3774" spans="1:20" x14ac:dyDescent="0.2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</row>
    <row r="3775" spans="1:20" x14ac:dyDescent="0.2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</row>
    <row r="3776" spans="1:20" x14ac:dyDescent="0.2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</row>
    <row r="3777" spans="1:20" x14ac:dyDescent="0.2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</row>
    <row r="3778" spans="1:20" x14ac:dyDescent="0.2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</row>
    <row r="3779" spans="1:20" x14ac:dyDescent="0.2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</row>
    <row r="3780" spans="1:20" x14ac:dyDescent="0.2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</row>
    <row r="3781" spans="1:20" x14ac:dyDescent="0.2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</row>
    <row r="3782" spans="1:20" x14ac:dyDescent="0.2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</row>
    <row r="3783" spans="1:20" x14ac:dyDescent="0.2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</row>
    <row r="3784" spans="1:20" x14ac:dyDescent="0.2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</row>
    <row r="3785" spans="1:20" x14ac:dyDescent="0.2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</row>
    <row r="3786" spans="1:20" x14ac:dyDescent="0.2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</row>
    <row r="3787" spans="1:20" x14ac:dyDescent="0.2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</row>
    <row r="3788" spans="1:20" x14ac:dyDescent="0.2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</row>
    <row r="3789" spans="1:20" x14ac:dyDescent="0.2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</row>
    <row r="3790" spans="1:20" x14ac:dyDescent="0.2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</row>
    <row r="3791" spans="1:20" x14ac:dyDescent="0.2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</row>
    <row r="3792" spans="1:20" x14ac:dyDescent="0.2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</row>
    <row r="3793" spans="1:20" x14ac:dyDescent="0.2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</row>
    <row r="3794" spans="1:20" x14ac:dyDescent="0.2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</row>
    <row r="3795" spans="1:20" x14ac:dyDescent="0.2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</row>
    <row r="3796" spans="1:20" x14ac:dyDescent="0.2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</row>
    <row r="3797" spans="1:20" x14ac:dyDescent="0.2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</row>
    <row r="3798" spans="1:20" x14ac:dyDescent="0.2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</row>
    <row r="3799" spans="1:20" x14ac:dyDescent="0.2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</row>
    <row r="3800" spans="1:20" x14ac:dyDescent="0.2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</row>
    <row r="3801" spans="1:20" x14ac:dyDescent="0.2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</row>
    <row r="3802" spans="1:20" x14ac:dyDescent="0.2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</row>
    <row r="3803" spans="1:20" x14ac:dyDescent="0.2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</row>
    <row r="3804" spans="1:20" x14ac:dyDescent="0.2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</row>
    <row r="3805" spans="1:20" x14ac:dyDescent="0.2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</row>
    <row r="3806" spans="1:20" x14ac:dyDescent="0.2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</row>
    <row r="3807" spans="1:20" x14ac:dyDescent="0.2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</row>
    <row r="3808" spans="1:20" x14ac:dyDescent="0.2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</row>
    <row r="3809" spans="1:20" x14ac:dyDescent="0.2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</row>
    <row r="3810" spans="1:20" x14ac:dyDescent="0.2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</row>
    <row r="3811" spans="1:20" x14ac:dyDescent="0.2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</row>
    <row r="3812" spans="1:20" x14ac:dyDescent="0.2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</row>
    <row r="3813" spans="1:20" x14ac:dyDescent="0.2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</row>
    <row r="3814" spans="1:20" x14ac:dyDescent="0.2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</row>
    <row r="3815" spans="1:20" x14ac:dyDescent="0.2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</row>
    <row r="3816" spans="1:20" x14ac:dyDescent="0.2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</row>
    <row r="3817" spans="1:20" x14ac:dyDescent="0.2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</row>
    <row r="3818" spans="1:20" x14ac:dyDescent="0.2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</row>
    <row r="3819" spans="1:20" x14ac:dyDescent="0.2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</row>
    <row r="3820" spans="1:20" x14ac:dyDescent="0.2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</row>
    <row r="3821" spans="1:20" x14ac:dyDescent="0.2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</row>
    <row r="3822" spans="1:20" x14ac:dyDescent="0.2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</row>
    <row r="3823" spans="1:20" x14ac:dyDescent="0.2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</row>
    <row r="3824" spans="1:20" x14ac:dyDescent="0.2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</row>
    <row r="3825" spans="1:20" x14ac:dyDescent="0.2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</row>
    <row r="3826" spans="1:20" x14ac:dyDescent="0.2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</row>
    <row r="3827" spans="1:20" x14ac:dyDescent="0.2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</row>
    <row r="3828" spans="1:20" x14ac:dyDescent="0.2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</row>
    <row r="3829" spans="1:20" x14ac:dyDescent="0.2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</row>
    <row r="3830" spans="1:20" x14ac:dyDescent="0.2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</row>
    <row r="3831" spans="1:20" x14ac:dyDescent="0.2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</row>
    <row r="3832" spans="1:20" x14ac:dyDescent="0.2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</row>
    <row r="3833" spans="1:20" x14ac:dyDescent="0.2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</row>
    <row r="3834" spans="1:20" x14ac:dyDescent="0.2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</row>
    <row r="3835" spans="1:20" x14ac:dyDescent="0.2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</row>
    <row r="3836" spans="1:20" x14ac:dyDescent="0.2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</row>
    <row r="3837" spans="1:20" x14ac:dyDescent="0.2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</row>
    <row r="3838" spans="1:20" x14ac:dyDescent="0.2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</row>
    <row r="3839" spans="1:20" x14ac:dyDescent="0.2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</row>
    <row r="3840" spans="1:20" x14ac:dyDescent="0.2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</row>
    <row r="3841" spans="1:20" x14ac:dyDescent="0.2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</row>
    <row r="3842" spans="1:20" x14ac:dyDescent="0.2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</row>
    <row r="3843" spans="1:20" x14ac:dyDescent="0.2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</row>
    <row r="3844" spans="1:20" x14ac:dyDescent="0.2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</row>
    <row r="3845" spans="1:20" x14ac:dyDescent="0.2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</row>
    <row r="3846" spans="1:20" x14ac:dyDescent="0.2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</row>
    <row r="3847" spans="1:20" x14ac:dyDescent="0.2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</row>
    <row r="3848" spans="1:20" x14ac:dyDescent="0.2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</row>
    <row r="3849" spans="1:20" x14ac:dyDescent="0.2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</row>
    <row r="3850" spans="1:20" x14ac:dyDescent="0.2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</row>
    <row r="3851" spans="1:20" x14ac:dyDescent="0.2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</row>
    <row r="3852" spans="1:20" x14ac:dyDescent="0.2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</row>
    <row r="3853" spans="1:20" x14ac:dyDescent="0.2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</row>
    <row r="3854" spans="1:20" x14ac:dyDescent="0.2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</row>
    <row r="3855" spans="1:20" x14ac:dyDescent="0.2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</row>
    <row r="3856" spans="1:20" x14ac:dyDescent="0.2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</row>
    <row r="3857" spans="1:20" x14ac:dyDescent="0.2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</row>
    <row r="3858" spans="1:20" x14ac:dyDescent="0.2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</row>
    <row r="3859" spans="1:20" x14ac:dyDescent="0.2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</row>
    <row r="3860" spans="1:20" x14ac:dyDescent="0.2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</row>
    <row r="3861" spans="1:20" x14ac:dyDescent="0.2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</row>
    <row r="3862" spans="1:20" x14ac:dyDescent="0.2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</row>
    <row r="3863" spans="1:20" x14ac:dyDescent="0.2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</row>
    <row r="3864" spans="1:20" x14ac:dyDescent="0.2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</row>
    <row r="3865" spans="1:20" x14ac:dyDescent="0.2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</row>
    <row r="3866" spans="1:20" x14ac:dyDescent="0.2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</row>
    <row r="3867" spans="1:20" x14ac:dyDescent="0.2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</row>
    <row r="3868" spans="1:20" x14ac:dyDescent="0.2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</row>
    <row r="3869" spans="1:20" x14ac:dyDescent="0.2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</row>
    <row r="3870" spans="1:20" x14ac:dyDescent="0.2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</row>
    <row r="3871" spans="1:20" x14ac:dyDescent="0.2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</row>
    <row r="3872" spans="1:20" x14ac:dyDescent="0.2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</row>
    <row r="3873" spans="1:20" x14ac:dyDescent="0.2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</row>
    <row r="3874" spans="1:20" x14ac:dyDescent="0.2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</row>
    <row r="3875" spans="1:20" x14ac:dyDescent="0.2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</row>
    <row r="3876" spans="1:20" x14ac:dyDescent="0.2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</row>
    <row r="3877" spans="1:20" x14ac:dyDescent="0.2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</row>
    <row r="3878" spans="1:20" x14ac:dyDescent="0.2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</row>
    <row r="3879" spans="1:20" x14ac:dyDescent="0.2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</row>
    <row r="3880" spans="1:20" x14ac:dyDescent="0.2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</row>
    <row r="3881" spans="1:20" x14ac:dyDescent="0.2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</row>
    <row r="3882" spans="1:20" x14ac:dyDescent="0.2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</row>
    <row r="3883" spans="1:20" x14ac:dyDescent="0.2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</row>
    <row r="3884" spans="1:20" x14ac:dyDescent="0.2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</row>
    <row r="3885" spans="1:20" x14ac:dyDescent="0.2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</row>
    <row r="3886" spans="1:20" x14ac:dyDescent="0.2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</row>
    <row r="3887" spans="1:20" x14ac:dyDescent="0.2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</row>
    <row r="3888" spans="1:20" x14ac:dyDescent="0.2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</row>
    <row r="3889" spans="1:20" x14ac:dyDescent="0.2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</row>
    <row r="3890" spans="1:20" x14ac:dyDescent="0.2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</row>
    <row r="3891" spans="1:20" x14ac:dyDescent="0.2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</row>
    <row r="3892" spans="1:20" x14ac:dyDescent="0.2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</row>
    <row r="3893" spans="1:20" x14ac:dyDescent="0.2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</row>
    <row r="3894" spans="1:20" x14ac:dyDescent="0.2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</row>
    <row r="3895" spans="1:20" x14ac:dyDescent="0.2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</row>
    <row r="3896" spans="1:20" x14ac:dyDescent="0.2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</row>
    <row r="3897" spans="1:20" x14ac:dyDescent="0.2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</row>
    <row r="3898" spans="1:20" x14ac:dyDescent="0.2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</row>
    <row r="3899" spans="1:20" x14ac:dyDescent="0.2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</row>
    <row r="3900" spans="1:20" x14ac:dyDescent="0.2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</row>
    <row r="3901" spans="1:20" x14ac:dyDescent="0.2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</row>
    <row r="3902" spans="1:20" x14ac:dyDescent="0.2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</row>
    <row r="3903" spans="1:20" x14ac:dyDescent="0.2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</row>
    <row r="3904" spans="1:20" x14ac:dyDescent="0.2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</row>
    <row r="3905" spans="1:20" x14ac:dyDescent="0.2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</row>
    <row r="3906" spans="1:20" x14ac:dyDescent="0.2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</row>
    <row r="3907" spans="1:20" x14ac:dyDescent="0.2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</row>
    <row r="3908" spans="1:20" x14ac:dyDescent="0.2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</row>
    <row r="3909" spans="1:20" x14ac:dyDescent="0.2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</row>
    <row r="3910" spans="1:20" x14ac:dyDescent="0.2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</row>
    <row r="3911" spans="1:20" x14ac:dyDescent="0.2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</row>
    <row r="3912" spans="1:20" x14ac:dyDescent="0.2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</row>
    <row r="3913" spans="1:20" x14ac:dyDescent="0.2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</row>
    <row r="3914" spans="1:20" x14ac:dyDescent="0.2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</row>
    <row r="3915" spans="1:20" x14ac:dyDescent="0.2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</row>
    <row r="3916" spans="1:20" x14ac:dyDescent="0.2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</row>
    <row r="3917" spans="1:20" x14ac:dyDescent="0.2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</row>
    <row r="3918" spans="1:20" x14ac:dyDescent="0.2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</row>
    <row r="3919" spans="1:20" x14ac:dyDescent="0.2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</row>
    <row r="3920" spans="1:20" x14ac:dyDescent="0.2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</row>
    <row r="3921" spans="1:20" x14ac:dyDescent="0.2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</row>
    <row r="3922" spans="1:20" x14ac:dyDescent="0.2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</row>
    <row r="3923" spans="1:20" x14ac:dyDescent="0.2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</row>
    <row r="3924" spans="1:20" x14ac:dyDescent="0.2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</row>
    <row r="3925" spans="1:20" x14ac:dyDescent="0.2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</row>
    <row r="3926" spans="1:20" x14ac:dyDescent="0.2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</row>
    <row r="3927" spans="1:20" x14ac:dyDescent="0.2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</row>
    <row r="3928" spans="1:20" x14ac:dyDescent="0.2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</row>
    <row r="3929" spans="1:20" x14ac:dyDescent="0.2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</row>
    <row r="3930" spans="1:20" x14ac:dyDescent="0.2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</row>
    <row r="3931" spans="1:20" x14ac:dyDescent="0.2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</row>
    <row r="3932" spans="1:20" x14ac:dyDescent="0.2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</row>
    <row r="3933" spans="1:20" x14ac:dyDescent="0.2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</row>
    <row r="3934" spans="1:20" x14ac:dyDescent="0.2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</row>
    <row r="3935" spans="1:20" x14ac:dyDescent="0.2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</row>
    <row r="3936" spans="1:20" x14ac:dyDescent="0.2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</row>
    <row r="3937" spans="1:20" x14ac:dyDescent="0.2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</row>
    <row r="3938" spans="1:20" x14ac:dyDescent="0.2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</row>
    <row r="3939" spans="1:20" x14ac:dyDescent="0.2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</row>
    <row r="3940" spans="1:20" x14ac:dyDescent="0.2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</row>
    <row r="3941" spans="1:20" x14ac:dyDescent="0.2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</row>
    <row r="3942" spans="1:20" x14ac:dyDescent="0.2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</row>
    <row r="3943" spans="1:20" x14ac:dyDescent="0.2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</row>
    <row r="3944" spans="1:20" x14ac:dyDescent="0.2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</row>
    <row r="3945" spans="1:20" x14ac:dyDescent="0.2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</row>
    <row r="3946" spans="1:20" x14ac:dyDescent="0.2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</row>
    <row r="3947" spans="1:20" x14ac:dyDescent="0.2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</row>
    <row r="3948" spans="1:20" x14ac:dyDescent="0.2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</row>
    <row r="3949" spans="1:20" x14ac:dyDescent="0.2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</row>
    <row r="3950" spans="1:20" x14ac:dyDescent="0.2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</row>
    <row r="3951" spans="1:20" x14ac:dyDescent="0.2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</row>
    <row r="3952" spans="1:20" x14ac:dyDescent="0.2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</row>
    <row r="3953" spans="1:20" x14ac:dyDescent="0.2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</row>
    <row r="3954" spans="1:20" x14ac:dyDescent="0.2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</row>
    <row r="3955" spans="1:20" x14ac:dyDescent="0.2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</row>
    <row r="3956" spans="1:20" x14ac:dyDescent="0.2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</row>
    <row r="3957" spans="1:20" x14ac:dyDescent="0.2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</row>
    <row r="3958" spans="1:20" x14ac:dyDescent="0.2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</row>
    <row r="3959" spans="1:20" x14ac:dyDescent="0.2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</row>
    <row r="3960" spans="1:20" x14ac:dyDescent="0.2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</row>
    <row r="3961" spans="1:20" x14ac:dyDescent="0.2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</row>
    <row r="3962" spans="1:20" x14ac:dyDescent="0.2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</row>
    <row r="3963" spans="1:20" x14ac:dyDescent="0.2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</row>
    <row r="3964" spans="1:20" x14ac:dyDescent="0.2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</row>
    <row r="3965" spans="1:20" x14ac:dyDescent="0.2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</row>
    <row r="3966" spans="1:20" x14ac:dyDescent="0.2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</row>
    <row r="3967" spans="1:20" x14ac:dyDescent="0.2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</row>
    <row r="3968" spans="1:20" x14ac:dyDescent="0.2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</row>
    <row r="3969" spans="1:20" x14ac:dyDescent="0.2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</row>
    <row r="3970" spans="1:20" x14ac:dyDescent="0.2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</row>
    <row r="3971" spans="1:20" x14ac:dyDescent="0.2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</row>
    <row r="3972" spans="1:20" x14ac:dyDescent="0.2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</row>
    <row r="3973" spans="1:20" x14ac:dyDescent="0.2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</row>
    <row r="3974" spans="1:20" x14ac:dyDescent="0.2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</row>
    <row r="3975" spans="1:20" x14ac:dyDescent="0.2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</row>
    <row r="3976" spans="1:20" x14ac:dyDescent="0.2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</row>
    <row r="3977" spans="1:20" x14ac:dyDescent="0.2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</row>
    <row r="3978" spans="1:20" x14ac:dyDescent="0.2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</row>
    <row r="3979" spans="1:20" x14ac:dyDescent="0.2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</row>
    <row r="3980" spans="1:20" x14ac:dyDescent="0.2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</row>
    <row r="3981" spans="1:20" x14ac:dyDescent="0.2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</row>
    <row r="3982" spans="1:20" x14ac:dyDescent="0.2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</row>
    <row r="3983" spans="1:20" x14ac:dyDescent="0.2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</row>
    <row r="3984" spans="1:20" x14ac:dyDescent="0.2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</row>
    <row r="3985" spans="1:20" x14ac:dyDescent="0.2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</row>
    <row r="3986" spans="1:20" x14ac:dyDescent="0.2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</row>
    <row r="3987" spans="1:20" x14ac:dyDescent="0.2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</row>
    <row r="3988" spans="1:20" x14ac:dyDescent="0.2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</row>
    <row r="3989" spans="1:20" x14ac:dyDescent="0.2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</row>
    <row r="3990" spans="1:20" x14ac:dyDescent="0.2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</row>
    <row r="3991" spans="1:20" x14ac:dyDescent="0.2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</row>
    <row r="3992" spans="1:20" x14ac:dyDescent="0.2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</row>
    <row r="3993" spans="1:20" x14ac:dyDescent="0.2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</row>
    <row r="3994" spans="1:20" x14ac:dyDescent="0.2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</row>
    <row r="3995" spans="1:20" x14ac:dyDescent="0.2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</row>
    <row r="3996" spans="1:20" x14ac:dyDescent="0.2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</row>
    <row r="3997" spans="1:20" x14ac:dyDescent="0.2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</row>
    <row r="3998" spans="1:20" x14ac:dyDescent="0.2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</row>
    <row r="3999" spans="1:20" x14ac:dyDescent="0.2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</row>
    <row r="4000" spans="1:20" x14ac:dyDescent="0.2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</row>
    <row r="4001" spans="1:20" x14ac:dyDescent="0.2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</row>
    <row r="4002" spans="1:20" x14ac:dyDescent="0.2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</row>
    <row r="4003" spans="1:20" x14ac:dyDescent="0.2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</row>
    <row r="4004" spans="1:20" x14ac:dyDescent="0.2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</row>
    <row r="4005" spans="1:20" x14ac:dyDescent="0.2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</row>
    <row r="4006" spans="1:20" x14ac:dyDescent="0.2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</row>
    <row r="4007" spans="1:20" x14ac:dyDescent="0.2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</row>
    <row r="4008" spans="1:20" x14ac:dyDescent="0.2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</row>
    <row r="4009" spans="1:20" x14ac:dyDescent="0.2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</row>
    <row r="4010" spans="1:20" x14ac:dyDescent="0.2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</row>
    <row r="4011" spans="1:20" x14ac:dyDescent="0.2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</row>
    <row r="4012" spans="1:20" x14ac:dyDescent="0.2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</row>
    <row r="4013" spans="1:20" x14ac:dyDescent="0.2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</row>
    <row r="4014" spans="1:20" x14ac:dyDescent="0.2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</row>
    <row r="4015" spans="1:20" x14ac:dyDescent="0.2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</row>
    <row r="4016" spans="1:20" x14ac:dyDescent="0.2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</row>
    <row r="4017" spans="1:20" x14ac:dyDescent="0.2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</row>
    <row r="4018" spans="1:20" x14ac:dyDescent="0.2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</row>
    <row r="4019" spans="1:20" x14ac:dyDescent="0.2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</row>
    <row r="4020" spans="1:20" x14ac:dyDescent="0.2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</row>
    <row r="4021" spans="1:20" x14ac:dyDescent="0.2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</row>
    <row r="4022" spans="1:20" x14ac:dyDescent="0.2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</row>
    <row r="4023" spans="1:20" x14ac:dyDescent="0.2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</row>
    <row r="4024" spans="1:20" x14ac:dyDescent="0.2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</row>
    <row r="4025" spans="1:20" x14ac:dyDescent="0.2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</row>
    <row r="4026" spans="1:20" x14ac:dyDescent="0.2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</row>
    <row r="4027" spans="1:20" x14ac:dyDescent="0.2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</row>
    <row r="4028" spans="1:20" x14ac:dyDescent="0.2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</row>
    <row r="4029" spans="1:20" x14ac:dyDescent="0.2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</row>
    <row r="4030" spans="1:20" x14ac:dyDescent="0.2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</row>
    <row r="4031" spans="1:20" x14ac:dyDescent="0.2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</row>
    <row r="4032" spans="1:20" x14ac:dyDescent="0.2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</row>
    <row r="4033" spans="1:20" x14ac:dyDescent="0.2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</row>
    <row r="4034" spans="1:20" x14ac:dyDescent="0.2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</row>
    <row r="4035" spans="1:20" x14ac:dyDescent="0.2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</row>
    <row r="4036" spans="1:20" x14ac:dyDescent="0.2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</row>
    <row r="4037" spans="1:20" x14ac:dyDescent="0.2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</row>
    <row r="4038" spans="1:20" x14ac:dyDescent="0.2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</row>
    <row r="4039" spans="1:20" x14ac:dyDescent="0.2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</row>
    <row r="4040" spans="1:20" x14ac:dyDescent="0.2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</row>
    <row r="4041" spans="1:20" x14ac:dyDescent="0.2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</row>
    <row r="4042" spans="1:20" x14ac:dyDescent="0.2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</row>
    <row r="4043" spans="1:20" x14ac:dyDescent="0.2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</row>
    <row r="4044" spans="1:20" x14ac:dyDescent="0.2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</row>
    <row r="4045" spans="1:20" x14ac:dyDescent="0.2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</row>
    <row r="4046" spans="1:20" x14ac:dyDescent="0.2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</row>
    <row r="4047" spans="1:20" x14ac:dyDescent="0.2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</row>
    <row r="4048" spans="1:20" x14ac:dyDescent="0.2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</row>
    <row r="4049" spans="1:20" x14ac:dyDescent="0.2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</row>
    <row r="4050" spans="1:20" x14ac:dyDescent="0.2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</row>
    <row r="4051" spans="1:20" x14ac:dyDescent="0.2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</row>
    <row r="4052" spans="1:20" x14ac:dyDescent="0.2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</row>
    <row r="4053" spans="1:20" x14ac:dyDescent="0.2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</row>
    <row r="4054" spans="1:20" x14ac:dyDescent="0.2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</row>
    <row r="4055" spans="1:20" x14ac:dyDescent="0.2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</row>
    <row r="4056" spans="1:20" x14ac:dyDescent="0.2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</row>
    <row r="4057" spans="1:20" x14ac:dyDescent="0.2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</row>
    <row r="4058" spans="1:20" x14ac:dyDescent="0.2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</row>
    <row r="4059" spans="1:20" x14ac:dyDescent="0.2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</row>
    <row r="4060" spans="1:20" x14ac:dyDescent="0.2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</row>
    <row r="4061" spans="1:20" x14ac:dyDescent="0.2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</row>
    <row r="4062" spans="1:20" x14ac:dyDescent="0.2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</row>
    <row r="4063" spans="1:20" x14ac:dyDescent="0.2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</row>
    <row r="4064" spans="1:20" x14ac:dyDescent="0.2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</row>
    <row r="4065" spans="1:20" x14ac:dyDescent="0.2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</row>
    <row r="4066" spans="1:20" x14ac:dyDescent="0.2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</row>
    <row r="4067" spans="1:20" x14ac:dyDescent="0.2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</row>
    <row r="4068" spans="1:20" x14ac:dyDescent="0.2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</row>
    <row r="4069" spans="1:20" x14ac:dyDescent="0.2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</row>
    <row r="4070" spans="1:20" x14ac:dyDescent="0.2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</row>
    <row r="4071" spans="1:20" x14ac:dyDescent="0.2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</row>
    <row r="4072" spans="1:20" x14ac:dyDescent="0.2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</row>
    <row r="4073" spans="1:20" x14ac:dyDescent="0.2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</row>
    <row r="4074" spans="1:20" x14ac:dyDescent="0.2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</row>
    <row r="4075" spans="1:20" x14ac:dyDescent="0.2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</row>
    <row r="4076" spans="1:20" x14ac:dyDescent="0.2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</row>
    <row r="4077" spans="1:20" x14ac:dyDescent="0.2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</row>
    <row r="4078" spans="1:20" x14ac:dyDescent="0.2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</row>
    <row r="4079" spans="1:20" x14ac:dyDescent="0.2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</row>
    <row r="4080" spans="1:20" x14ac:dyDescent="0.2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</row>
    <row r="4081" spans="1:20" x14ac:dyDescent="0.2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</row>
    <row r="4082" spans="1:20" x14ac:dyDescent="0.2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</row>
    <row r="4083" spans="1:20" x14ac:dyDescent="0.2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</row>
    <row r="4084" spans="1:20" x14ac:dyDescent="0.2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</row>
    <row r="4085" spans="1:20" x14ac:dyDescent="0.2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</row>
    <row r="4086" spans="1:20" x14ac:dyDescent="0.2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</row>
    <row r="4087" spans="1:20" x14ac:dyDescent="0.2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</row>
    <row r="4088" spans="1:20" x14ac:dyDescent="0.2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</row>
    <row r="4089" spans="1:20" x14ac:dyDescent="0.2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</row>
    <row r="4090" spans="1:20" x14ac:dyDescent="0.2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</row>
    <row r="4091" spans="1:20" x14ac:dyDescent="0.2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</row>
    <row r="4092" spans="1:20" x14ac:dyDescent="0.2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</row>
    <row r="4093" spans="1:20" x14ac:dyDescent="0.2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</row>
    <row r="4094" spans="1:20" x14ac:dyDescent="0.2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</row>
    <row r="4095" spans="1:20" x14ac:dyDescent="0.2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</row>
    <row r="4096" spans="1:20" x14ac:dyDescent="0.2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</row>
    <row r="4097" spans="1:20" x14ac:dyDescent="0.2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</row>
    <row r="4098" spans="1:20" x14ac:dyDescent="0.2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</row>
    <row r="4099" spans="1:20" x14ac:dyDescent="0.2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</row>
    <row r="4100" spans="1:20" x14ac:dyDescent="0.2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</row>
    <row r="4101" spans="1:20" x14ac:dyDescent="0.2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</row>
    <row r="4102" spans="1:20" x14ac:dyDescent="0.2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</row>
    <row r="4103" spans="1:20" x14ac:dyDescent="0.2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</row>
    <row r="4104" spans="1:20" x14ac:dyDescent="0.2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</row>
    <row r="4105" spans="1:20" x14ac:dyDescent="0.2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</row>
    <row r="4106" spans="1:20" x14ac:dyDescent="0.2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</row>
    <row r="4107" spans="1:20" x14ac:dyDescent="0.2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</row>
    <row r="4108" spans="1:20" x14ac:dyDescent="0.2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</row>
    <row r="4109" spans="1:20" x14ac:dyDescent="0.2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</row>
    <row r="4110" spans="1:20" x14ac:dyDescent="0.2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</row>
    <row r="4111" spans="1:20" x14ac:dyDescent="0.2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</row>
    <row r="4112" spans="1:20" x14ac:dyDescent="0.2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</row>
    <row r="4113" spans="1:20" x14ac:dyDescent="0.2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</row>
    <row r="4114" spans="1:20" x14ac:dyDescent="0.2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</row>
    <row r="4115" spans="1:20" x14ac:dyDescent="0.2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</row>
    <row r="4116" spans="1:20" x14ac:dyDescent="0.2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</row>
    <row r="4117" spans="1:20" x14ac:dyDescent="0.2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</row>
    <row r="4118" spans="1:20" x14ac:dyDescent="0.2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</row>
    <row r="4119" spans="1:20" x14ac:dyDescent="0.2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</row>
    <row r="4120" spans="1:20" x14ac:dyDescent="0.2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</row>
    <row r="4121" spans="1:20" x14ac:dyDescent="0.2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</row>
    <row r="4122" spans="1:20" x14ac:dyDescent="0.2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</row>
    <row r="4123" spans="1:20" x14ac:dyDescent="0.2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</row>
    <row r="4124" spans="1:20" x14ac:dyDescent="0.2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</row>
    <row r="4125" spans="1:20" x14ac:dyDescent="0.2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</row>
    <row r="4126" spans="1:20" x14ac:dyDescent="0.2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</row>
    <row r="4127" spans="1:20" x14ac:dyDescent="0.2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</row>
    <row r="4128" spans="1:20" x14ac:dyDescent="0.2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</row>
    <row r="4129" spans="1:20" x14ac:dyDescent="0.2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</row>
    <row r="4130" spans="1:20" x14ac:dyDescent="0.2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</row>
    <row r="4131" spans="1:20" x14ac:dyDescent="0.2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</row>
    <row r="4132" spans="1:20" x14ac:dyDescent="0.2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</row>
    <row r="4133" spans="1:20" x14ac:dyDescent="0.2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</row>
    <row r="4134" spans="1:20" x14ac:dyDescent="0.2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</row>
    <row r="4135" spans="1:20" x14ac:dyDescent="0.2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</row>
    <row r="4136" spans="1:20" x14ac:dyDescent="0.2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</row>
    <row r="4137" spans="1:20" x14ac:dyDescent="0.2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</row>
    <row r="4138" spans="1:20" x14ac:dyDescent="0.2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</row>
    <row r="4139" spans="1:20" x14ac:dyDescent="0.2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</row>
    <row r="4140" spans="1:20" x14ac:dyDescent="0.2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</row>
    <row r="4141" spans="1:20" x14ac:dyDescent="0.2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</row>
    <row r="4142" spans="1:20" x14ac:dyDescent="0.2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</row>
    <row r="4143" spans="1:20" x14ac:dyDescent="0.2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</row>
    <row r="4144" spans="1:20" x14ac:dyDescent="0.2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</row>
    <row r="4145" spans="1:20" x14ac:dyDescent="0.2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</row>
    <row r="4146" spans="1:20" x14ac:dyDescent="0.2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</row>
    <row r="4147" spans="1:20" x14ac:dyDescent="0.2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</row>
    <row r="4148" spans="1:20" x14ac:dyDescent="0.2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</row>
    <row r="4149" spans="1:20" x14ac:dyDescent="0.2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</row>
    <row r="4150" spans="1:20" x14ac:dyDescent="0.2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</row>
    <row r="4151" spans="1:20" x14ac:dyDescent="0.2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</row>
    <row r="4152" spans="1:20" x14ac:dyDescent="0.2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</row>
    <row r="4153" spans="1:20" x14ac:dyDescent="0.2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</row>
    <row r="4154" spans="1:20" x14ac:dyDescent="0.2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</row>
    <row r="4155" spans="1:20" x14ac:dyDescent="0.2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</row>
    <row r="4156" spans="1:20" x14ac:dyDescent="0.2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</row>
    <row r="4157" spans="1:20" x14ac:dyDescent="0.2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</row>
    <row r="4158" spans="1:20" x14ac:dyDescent="0.2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</row>
    <row r="4159" spans="1:20" x14ac:dyDescent="0.2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</row>
    <row r="4160" spans="1:20" x14ac:dyDescent="0.2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</row>
    <row r="4161" spans="1:20" x14ac:dyDescent="0.2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</row>
    <row r="4162" spans="1:20" x14ac:dyDescent="0.2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</row>
    <row r="4163" spans="1:20" x14ac:dyDescent="0.2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</row>
    <row r="4164" spans="1:20" x14ac:dyDescent="0.2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</row>
    <row r="4165" spans="1:20" x14ac:dyDescent="0.2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</row>
    <row r="4166" spans="1:20" x14ac:dyDescent="0.2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</row>
    <row r="4167" spans="1:20" x14ac:dyDescent="0.2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</row>
    <row r="4168" spans="1:20" x14ac:dyDescent="0.2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</row>
    <row r="4169" spans="1:20" x14ac:dyDescent="0.2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</row>
    <row r="4170" spans="1:20" x14ac:dyDescent="0.2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</row>
    <row r="4171" spans="1:20" x14ac:dyDescent="0.2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</row>
    <row r="4172" spans="1:20" x14ac:dyDescent="0.2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</row>
    <row r="4173" spans="1:20" x14ac:dyDescent="0.2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</row>
    <row r="4174" spans="1:20" x14ac:dyDescent="0.2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</row>
    <row r="4175" spans="1:20" x14ac:dyDescent="0.2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</row>
    <row r="4176" spans="1:20" x14ac:dyDescent="0.2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</row>
    <row r="4177" spans="1:20" x14ac:dyDescent="0.2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</row>
    <row r="4178" spans="1:20" x14ac:dyDescent="0.2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</row>
    <row r="4179" spans="1:20" x14ac:dyDescent="0.2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</row>
    <row r="4180" spans="1:20" x14ac:dyDescent="0.2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</row>
    <row r="4181" spans="1:20" x14ac:dyDescent="0.2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</row>
    <row r="4182" spans="1:20" x14ac:dyDescent="0.2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</row>
    <row r="4183" spans="1:20" x14ac:dyDescent="0.2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</row>
    <row r="4184" spans="1:20" x14ac:dyDescent="0.2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</row>
    <row r="4185" spans="1:20" x14ac:dyDescent="0.2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</row>
    <row r="4186" spans="1:20" x14ac:dyDescent="0.2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</row>
    <row r="4187" spans="1:20" x14ac:dyDescent="0.2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</row>
    <row r="4188" spans="1:20" x14ac:dyDescent="0.2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</row>
    <row r="4189" spans="1:20" x14ac:dyDescent="0.2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</row>
    <row r="4190" spans="1:20" x14ac:dyDescent="0.2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</row>
    <row r="4191" spans="1:20" x14ac:dyDescent="0.2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</row>
    <row r="4192" spans="1:20" x14ac:dyDescent="0.2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</row>
    <row r="4193" spans="1:20" x14ac:dyDescent="0.2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</row>
    <row r="4194" spans="1:20" x14ac:dyDescent="0.2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</row>
    <row r="4195" spans="1:20" x14ac:dyDescent="0.2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</row>
    <row r="4196" spans="1:20" x14ac:dyDescent="0.2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</row>
    <row r="4197" spans="1:20" x14ac:dyDescent="0.2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</row>
    <row r="4198" spans="1:20" x14ac:dyDescent="0.2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</row>
    <row r="4199" spans="1:20" x14ac:dyDescent="0.2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</row>
    <row r="4200" spans="1:20" x14ac:dyDescent="0.2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</row>
    <row r="4201" spans="1:20" x14ac:dyDescent="0.2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</row>
    <row r="4202" spans="1:20" x14ac:dyDescent="0.2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</row>
    <row r="4203" spans="1:20" x14ac:dyDescent="0.2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</row>
    <row r="4204" spans="1:20" x14ac:dyDescent="0.2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</row>
    <row r="4205" spans="1:20" x14ac:dyDescent="0.2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</row>
    <row r="4206" spans="1:20" x14ac:dyDescent="0.2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</row>
    <row r="4207" spans="1:20" x14ac:dyDescent="0.2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</row>
    <row r="4208" spans="1:20" x14ac:dyDescent="0.2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</row>
    <row r="4209" spans="1:20" x14ac:dyDescent="0.2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</row>
    <row r="4210" spans="1:20" x14ac:dyDescent="0.2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</row>
    <row r="4211" spans="1:20" x14ac:dyDescent="0.2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</row>
    <row r="4212" spans="1:20" x14ac:dyDescent="0.2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</row>
    <row r="4213" spans="1:20" x14ac:dyDescent="0.2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</row>
    <row r="4214" spans="1:20" x14ac:dyDescent="0.2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</row>
    <row r="4215" spans="1:20" x14ac:dyDescent="0.2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</row>
    <row r="4216" spans="1:20" x14ac:dyDescent="0.2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</row>
    <row r="4217" spans="1:20" x14ac:dyDescent="0.2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</row>
    <row r="4218" spans="1:20" x14ac:dyDescent="0.2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</row>
    <row r="4219" spans="1:20" x14ac:dyDescent="0.2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</row>
    <row r="4220" spans="1:20" x14ac:dyDescent="0.2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</row>
    <row r="4221" spans="1:20" x14ac:dyDescent="0.2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</row>
    <row r="4222" spans="1:20" x14ac:dyDescent="0.2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</row>
    <row r="4223" spans="1:20" x14ac:dyDescent="0.2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</row>
    <row r="4224" spans="1:20" x14ac:dyDescent="0.2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</row>
    <row r="4225" spans="1:20" x14ac:dyDescent="0.2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</row>
    <row r="4226" spans="1:20" x14ac:dyDescent="0.2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</row>
    <row r="4227" spans="1:20" x14ac:dyDescent="0.2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</row>
    <row r="4228" spans="1:20" x14ac:dyDescent="0.2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</row>
    <row r="4229" spans="1:20" x14ac:dyDescent="0.2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</row>
    <row r="4230" spans="1:20" x14ac:dyDescent="0.2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</row>
    <row r="4231" spans="1:20" x14ac:dyDescent="0.2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</row>
    <row r="4232" spans="1:20" x14ac:dyDescent="0.2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</row>
    <row r="4233" spans="1:20" x14ac:dyDescent="0.2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</row>
    <row r="4234" spans="1:20" x14ac:dyDescent="0.2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</row>
    <row r="4235" spans="1:20" x14ac:dyDescent="0.2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</row>
    <row r="4236" spans="1:20" x14ac:dyDescent="0.2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</row>
    <row r="4237" spans="1:20" x14ac:dyDescent="0.2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</row>
    <row r="4238" spans="1:20" x14ac:dyDescent="0.2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</row>
    <row r="4239" spans="1:20" x14ac:dyDescent="0.2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</row>
    <row r="4240" spans="1:20" x14ac:dyDescent="0.2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</row>
    <row r="4241" spans="1:20" x14ac:dyDescent="0.2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</row>
    <row r="4242" spans="1:20" x14ac:dyDescent="0.2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</row>
    <row r="4243" spans="1:20" x14ac:dyDescent="0.2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</row>
    <row r="4244" spans="1:20" x14ac:dyDescent="0.2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</row>
    <row r="4245" spans="1:20" x14ac:dyDescent="0.2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</row>
    <row r="4246" spans="1:20" x14ac:dyDescent="0.2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</row>
    <row r="4247" spans="1:20" x14ac:dyDescent="0.2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</row>
    <row r="4248" spans="1:20" x14ac:dyDescent="0.2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</row>
    <row r="4249" spans="1:20" x14ac:dyDescent="0.2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</row>
    <row r="4250" spans="1:20" x14ac:dyDescent="0.2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</row>
    <row r="4251" spans="1:20" x14ac:dyDescent="0.2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</row>
    <row r="4252" spans="1:20" x14ac:dyDescent="0.2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</row>
    <row r="4253" spans="1:20" x14ac:dyDescent="0.2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</row>
    <row r="4254" spans="1:20" x14ac:dyDescent="0.2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</row>
    <row r="4255" spans="1:20" x14ac:dyDescent="0.2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</row>
    <row r="4256" spans="1:20" x14ac:dyDescent="0.2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</row>
    <row r="4257" spans="1:20" x14ac:dyDescent="0.2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</row>
    <row r="4258" spans="1:20" x14ac:dyDescent="0.2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</row>
    <row r="4259" spans="1:20" x14ac:dyDescent="0.2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</row>
    <row r="4260" spans="1:20" x14ac:dyDescent="0.2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</row>
    <row r="4261" spans="1:20" x14ac:dyDescent="0.2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</row>
    <row r="4262" spans="1:20" x14ac:dyDescent="0.2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</row>
    <row r="4263" spans="1:20" x14ac:dyDescent="0.2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</row>
    <row r="4264" spans="1:20" x14ac:dyDescent="0.2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</row>
    <row r="4265" spans="1:20" x14ac:dyDescent="0.2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</row>
    <row r="4266" spans="1:20" x14ac:dyDescent="0.2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</row>
    <row r="4267" spans="1:20" x14ac:dyDescent="0.2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</row>
    <row r="4268" spans="1:20" x14ac:dyDescent="0.2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</row>
    <row r="4269" spans="1:20" x14ac:dyDescent="0.2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</row>
    <row r="4270" spans="1:20" x14ac:dyDescent="0.2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</row>
    <row r="4271" spans="1:20" x14ac:dyDescent="0.2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</row>
    <row r="4272" spans="1:20" x14ac:dyDescent="0.2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</row>
    <row r="4273" spans="1:20" x14ac:dyDescent="0.2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</row>
    <row r="4274" spans="1:20" x14ac:dyDescent="0.2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</row>
    <row r="4275" spans="1:20" x14ac:dyDescent="0.2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</row>
    <row r="4276" spans="1:20" x14ac:dyDescent="0.2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</row>
    <row r="4277" spans="1:20" x14ac:dyDescent="0.2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</row>
    <row r="4278" spans="1:20" x14ac:dyDescent="0.2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</row>
    <row r="4279" spans="1:20" x14ac:dyDescent="0.2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</row>
    <row r="4280" spans="1:20" x14ac:dyDescent="0.2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</row>
    <row r="4281" spans="1:20" x14ac:dyDescent="0.2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</row>
    <row r="4282" spans="1:20" x14ac:dyDescent="0.2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</row>
    <row r="4283" spans="1:20" x14ac:dyDescent="0.2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</row>
    <row r="4284" spans="1:20" x14ac:dyDescent="0.2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</row>
    <row r="4285" spans="1:20" x14ac:dyDescent="0.2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</row>
    <row r="4286" spans="1:20" x14ac:dyDescent="0.2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</row>
    <row r="4287" spans="1:20" x14ac:dyDescent="0.2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</row>
    <row r="4288" spans="1:20" x14ac:dyDescent="0.2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</row>
    <row r="4289" spans="1:20" x14ac:dyDescent="0.2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</row>
    <row r="4290" spans="1:20" x14ac:dyDescent="0.2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</row>
    <row r="4291" spans="1:20" x14ac:dyDescent="0.2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</row>
    <row r="4292" spans="1:20" x14ac:dyDescent="0.2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</row>
    <row r="4293" spans="1:20" x14ac:dyDescent="0.2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</row>
    <row r="4294" spans="1:20" x14ac:dyDescent="0.2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</row>
    <row r="4295" spans="1:20" x14ac:dyDescent="0.2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</row>
    <row r="4296" spans="1:20" x14ac:dyDescent="0.2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</row>
    <row r="4297" spans="1:20" x14ac:dyDescent="0.2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</row>
    <row r="4298" spans="1:20" x14ac:dyDescent="0.2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</row>
    <row r="4299" spans="1:20" x14ac:dyDescent="0.2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</row>
    <row r="4300" spans="1:20" x14ac:dyDescent="0.2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</row>
    <row r="4301" spans="1:20" x14ac:dyDescent="0.2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</row>
    <row r="4302" spans="1:20" x14ac:dyDescent="0.2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</row>
    <row r="4303" spans="1:20" x14ac:dyDescent="0.2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</row>
    <row r="4304" spans="1:20" x14ac:dyDescent="0.2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</row>
    <row r="4305" spans="1:20" x14ac:dyDescent="0.2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</row>
    <row r="4306" spans="1:20" x14ac:dyDescent="0.2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</row>
    <row r="4307" spans="1:20" x14ac:dyDescent="0.2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</row>
    <row r="4308" spans="1:20" x14ac:dyDescent="0.2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</row>
    <row r="4309" spans="1:20" x14ac:dyDescent="0.2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</row>
    <row r="4310" spans="1:20" x14ac:dyDescent="0.2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</row>
    <row r="4311" spans="1:20" x14ac:dyDescent="0.2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</row>
    <row r="4312" spans="1:20" x14ac:dyDescent="0.2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</row>
    <row r="4313" spans="1:20" x14ac:dyDescent="0.2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</row>
    <row r="4314" spans="1:20" x14ac:dyDescent="0.2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</row>
    <row r="4315" spans="1:20" x14ac:dyDescent="0.2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</row>
    <row r="4316" spans="1:20" x14ac:dyDescent="0.2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</row>
    <row r="4317" spans="1:20" x14ac:dyDescent="0.2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</row>
    <row r="4318" spans="1:20" x14ac:dyDescent="0.2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</row>
    <row r="4319" spans="1:20" x14ac:dyDescent="0.2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</row>
    <row r="4320" spans="1:20" x14ac:dyDescent="0.2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</row>
    <row r="4321" spans="1:20" x14ac:dyDescent="0.2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</row>
    <row r="4322" spans="1:20" x14ac:dyDescent="0.2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</row>
    <row r="4323" spans="1:20" x14ac:dyDescent="0.2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</row>
    <row r="4324" spans="1:20" x14ac:dyDescent="0.2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</row>
    <row r="4325" spans="1:20" x14ac:dyDescent="0.2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</row>
    <row r="4326" spans="1:20" x14ac:dyDescent="0.2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</row>
    <row r="4327" spans="1:20" x14ac:dyDescent="0.2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</row>
    <row r="4328" spans="1:20" x14ac:dyDescent="0.2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</row>
    <row r="4329" spans="1:20" x14ac:dyDescent="0.2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</row>
    <row r="4330" spans="1:20" x14ac:dyDescent="0.2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</row>
    <row r="4331" spans="1:20" x14ac:dyDescent="0.2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</row>
    <row r="4332" spans="1:20" x14ac:dyDescent="0.2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</row>
    <row r="4333" spans="1:20" x14ac:dyDescent="0.2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</row>
    <row r="4334" spans="1:20" x14ac:dyDescent="0.2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</row>
    <row r="4335" spans="1:20" x14ac:dyDescent="0.2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</row>
    <row r="4336" spans="1:20" x14ac:dyDescent="0.2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</row>
    <row r="4337" spans="1:20" x14ac:dyDescent="0.2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</row>
    <row r="4338" spans="1:20" x14ac:dyDescent="0.2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</row>
    <row r="4339" spans="1:20" x14ac:dyDescent="0.2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</row>
    <row r="4340" spans="1:20" x14ac:dyDescent="0.2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</row>
    <row r="4341" spans="1:20" x14ac:dyDescent="0.2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</row>
    <row r="4342" spans="1:20" x14ac:dyDescent="0.2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</row>
    <row r="4343" spans="1:20" x14ac:dyDescent="0.2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</row>
    <row r="4344" spans="1:20" x14ac:dyDescent="0.2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</row>
    <row r="4345" spans="1:20" x14ac:dyDescent="0.2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</row>
    <row r="4346" spans="1:20" x14ac:dyDescent="0.2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</row>
    <row r="4347" spans="1:20" x14ac:dyDescent="0.2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</row>
    <row r="4348" spans="1:20" x14ac:dyDescent="0.2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</row>
    <row r="4349" spans="1:20" x14ac:dyDescent="0.2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</row>
    <row r="4350" spans="1:20" x14ac:dyDescent="0.2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</row>
    <row r="4351" spans="1:20" x14ac:dyDescent="0.2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</row>
    <row r="4352" spans="1:20" x14ac:dyDescent="0.2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</row>
    <row r="4353" spans="1:20" x14ac:dyDescent="0.2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</row>
    <row r="4354" spans="1:20" x14ac:dyDescent="0.2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</row>
    <row r="4355" spans="1:20" x14ac:dyDescent="0.2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</row>
    <row r="4356" spans="1:20" x14ac:dyDescent="0.2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</row>
    <row r="4357" spans="1:20" x14ac:dyDescent="0.2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</row>
    <row r="4358" spans="1:20" x14ac:dyDescent="0.2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</row>
    <row r="4359" spans="1:20" x14ac:dyDescent="0.2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</row>
    <row r="4360" spans="1:20" x14ac:dyDescent="0.2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</row>
    <row r="4361" spans="1:20" x14ac:dyDescent="0.2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</row>
    <row r="4362" spans="1:20" x14ac:dyDescent="0.2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</row>
    <row r="4363" spans="1:20" x14ac:dyDescent="0.2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</row>
    <row r="4364" spans="1:20" x14ac:dyDescent="0.2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</row>
    <row r="4365" spans="1:20" x14ac:dyDescent="0.2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</row>
    <row r="4366" spans="1:20" x14ac:dyDescent="0.2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</row>
    <row r="4367" spans="1:20" x14ac:dyDescent="0.2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</row>
    <row r="4368" spans="1:20" x14ac:dyDescent="0.2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</row>
    <row r="4369" spans="1:20" x14ac:dyDescent="0.2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</row>
    <row r="4370" spans="1:20" x14ac:dyDescent="0.2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</row>
    <row r="4371" spans="1:20" x14ac:dyDescent="0.2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</row>
    <row r="4372" spans="1:20" x14ac:dyDescent="0.2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</row>
    <row r="4373" spans="1:20" x14ac:dyDescent="0.2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</row>
    <row r="4374" spans="1:20" x14ac:dyDescent="0.2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</row>
    <row r="4375" spans="1:20" x14ac:dyDescent="0.2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</row>
    <row r="4376" spans="1:20" x14ac:dyDescent="0.2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</row>
    <row r="4377" spans="1:20" x14ac:dyDescent="0.2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</row>
    <row r="4378" spans="1:20" x14ac:dyDescent="0.2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</row>
    <row r="4379" spans="1:20" x14ac:dyDescent="0.2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</row>
    <row r="4380" spans="1:20" x14ac:dyDescent="0.2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</row>
    <row r="4381" spans="1:20" x14ac:dyDescent="0.2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</row>
    <row r="4382" spans="1:20" x14ac:dyDescent="0.2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</row>
    <row r="4383" spans="1:20" x14ac:dyDescent="0.2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</row>
    <row r="4384" spans="1:20" x14ac:dyDescent="0.2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</row>
    <row r="4385" spans="1:20" x14ac:dyDescent="0.2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</row>
    <row r="4386" spans="1:20" x14ac:dyDescent="0.2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</row>
    <row r="4387" spans="1:20" x14ac:dyDescent="0.2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</row>
    <row r="4388" spans="1:20" x14ac:dyDescent="0.2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</row>
    <row r="4389" spans="1:20" x14ac:dyDescent="0.2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</row>
    <row r="4390" spans="1:20" x14ac:dyDescent="0.2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</row>
    <row r="4391" spans="1:20" x14ac:dyDescent="0.2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</row>
    <row r="4392" spans="1:20" x14ac:dyDescent="0.2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</row>
    <row r="4393" spans="1:20" x14ac:dyDescent="0.2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</row>
    <row r="4394" spans="1:20" x14ac:dyDescent="0.2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</row>
    <row r="4395" spans="1:20" x14ac:dyDescent="0.2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</row>
    <row r="4396" spans="1:20" x14ac:dyDescent="0.2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</row>
    <row r="4397" spans="1:20" x14ac:dyDescent="0.2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</row>
    <row r="4398" spans="1:20" x14ac:dyDescent="0.2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</row>
    <row r="4399" spans="1:20" x14ac:dyDescent="0.2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</row>
    <row r="4400" spans="1:20" x14ac:dyDescent="0.2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</row>
    <row r="4401" spans="1:20" x14ac:dyDescent="0.2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</row>
    <row r="4402" spans="1:20" x14ac:dyDescent="0.2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</row>
    <row r="4403" spans="1:20" x14ac:dyDescent="0.2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</row>
    <row r="4404" spans="1:20" x14ac:dyDescent="0.2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</row>
    <row r="4405" spans="1:20" x14ac:dyDescent="0.2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</row>
    <row r="4406" spans="1:20" x14ac:dyDescent="0.2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</row>
    <row r="4407" spans="1:20" x14ac:dyDescent="0.2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</row>
    <row r="4408" spans="1:20" x14ac:dyDescent="0.2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</row>
    <row r="4409" spans="1:20" x14ac:dyDescent="0.2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</row>
    <row r="4410" spans="1:20" x14ac:dyDescent="0.2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</row>
    <row r="4411" spans="1:20" x14ac:dyDescent="0.2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</row>
    <row r="4412" spans="1:20" x14ac:dyDescent="0.2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</row>
    <row r="4413" spans="1:20" x14ac:dyDescent="0.2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</row>
    <row r="4414" spans="1:20" x14ac:dyDescent="0.2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</row>
    <row r="4415" spans="1:20" x14ac:dyDescent="0.2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</row>
    <row r="4416" spans="1:20" x14ac:dyDescent="0.2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</row>
    <row r="4417" spans="1:20" x14ac:dyDescent="0.2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</row>
    <row r="4418" spans="1:20" x14ac:dyDescent="0.2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</row>
    <row r="4419" spans="1:20" x14ac:dyDescent="0.2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</row>
    <row r="4420" spans="1:20" x14ac:dyDescent="0.2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</row>
    <row r="4421" spans="1:20" x14ac:dyDescent="0.2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</row>
    <row r="4422" spans="1:20" x14ac:dyDescent="0.2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</row>
    <row r="4423" spans="1:20" x14ac:dyDescent="0.2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</row>
    <row r="4424" spans="1:20" x14ac:dyDescent="0.2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</row>
    <row r="4425" spans="1:20" x14ac:dyDescent="0.2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</row>
    <row r="4426" spans="1:20" x14ac:dyDescent="0.2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</row>
    <row r="4427" spans="1:20" x14ac:dyDescent="0.2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</row>
    <row r="4428" spans="1:20" x14ac:dyDescent="0.2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</row>
    <row r="4429" spans="1:20" x14ac:dyDescent="0.2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</row>
    <row r="4430" spans="1:20" x14ac:dyDescent="0.2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</row>
    <row r="4431" spans="1:20" x14ac:dyDescent="0.2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</row>
    <row r="4432" spans="1:20" x14ac:dyDescent="0.2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</row>
    <row r="4433" spans="1:20" x14ac:dyDescent="0.2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</row>
    <row r="4434" spans="1:20" x14ac:dyDescent="0.2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</row>
    <row r="4435" spans="1:20" x14ac:dyDescent="0.2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</row>
    <row r="4436" spans="1:20" x14ac:dyDescent="0.2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</row>
    <row r="4437" spans="1:20" x14ac:dyDescent="0.2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</row>
    <row r="4438" spans="1:20" x14ac:dyDescent="0.2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</row>
    <row r="4439" spans="1:20" x14ac:dyDescent="0.2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</row>
    <row r="4440" spans="1:20" x14ac:dyDescent="0.2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</row>
    <row r="4441" spans="1:20" x14ac:dyDescent="0.2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</row>
    <row r="4442" spans="1:20" x14ac:dyDescent="0.2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</row>
    <row r="4443" spans="1:20" x14ac:dyDescent="0.2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</row>
    <row r="4444" spans="1:20" x14ac:dyDescent="0.2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</row>
    <row r="4445" spans="1:20" x14ac:dyDescent="0.2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</row>
    <row r="4446" spans="1:20" x14ac:dyDescent="0.2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</row>
    <row r="4447" spans="1:20" x14ac:dyDescent="0.2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</row>
    <row r="4448" spans="1:20" x14ac:dyDescent="0.2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</row>
    <row r="4449" spans="1:20" x14ac:dyDescent="0.2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</row>
    <row r="4450" spans="1:20" x14ac:dyDescent="0.2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</row>
    <row r="4451" spans="1:20" x14ac:dyDescent="0.2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</row>
    <row r="4452" spans="1:20" x14ac:dyDescent="0.2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</row>
    <row r="4453" spans="1:20" x14ac:dyDescent="0.2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</row>
    <row r="4454" spans="1:20" x14ac:dyDescent="0.2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</row>
    <row r="4455" spans="1:20" x14ac:dyDescent="0.2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</row>
    <row r="4456" spans="1:20" x14ac:dyDescent="0.2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</row>
    <row r="4457" spans="1:20" x14ac:dyDescent="0.2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</row>
    <row r="4458" spans="1:20" x14ac:dyDescent="0.2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</row>
    <row r="4459" spans="1:20" x14ac:dyDescent="0.2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</row>
    <row r="4460" spans="1:20" x14ac:dyDescent="0.2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</row>
    <row r="4461" spans="1:20" x14ac:dyDescent="0.2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</row>
    <row r="4462" spans="1:20" x14ac:dyDescent="0.2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</row>
    <row r="4463" spans="1:20" x14ac:dyDescent="0.2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</row>
    <row r="4464" spans="1:20" x14ac:dyDescent="0.2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</row>
    <row r="4465" spans="1:20" x14ac:dyDescent="0.2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</row>
    <row r="4466" spans="1:20" x14ac:dyDescent="0.2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</row>
    <row r="4467" spans="1:20" x14ac:dyDescent="0.2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</row>
    <row r="4468" spans="1:20" x14ac:dyDescent="0.2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</row>
    <row r="4469" spans="1:20" x14ac:dyDescent="0.2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</row>
    <row r="4470" spans="1:20" x14ac:dyDescent="0.2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</row>
    <row r="4471" spans="1:20" x14ac:dyDescent="0.2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</row>
    <row r="4472" spans="1:20" x14ac:dyDescent="0.2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</row>
    <row r="4473" spans="1:20" x14ac:dyDescent="0.2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</row>
    <row r="4474" spans="1:20" x14ac:dyDescent="0.2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</row>
    <row r="4475" spans="1:20" x14ac:dyDescent="0.2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</row>
    <row r="4476" spans="1:20" x14ac:dyDescent="0.2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</row>
    <row r="4477" spans="1:20" x14ac:dyDescent="0.2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</row>
    <row r="4478" spans="1:20" x14ac:dyDescent="0.2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</row>
    <row r="4479" spans="1:20" x14ac:dyDescent="0.2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</row>
    <row r="4480" spans="1:20" x14ac:dyDescent="0.2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</row>
    <row r="4481" spans="1:20" x14ac:dyDescent="0.2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</row>
    <row r="4482" spans="1:20" x14ac:dyDescent="0.2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</row>
    <row r="4483" spans="1:20" x14ac:dyDescent="0.2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</row>
    <row r="4484" spans="1:20" x14ac:dyDescent="0.2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</row>
    <row r="4485" spans="1:20" x14ac:dyDescent="0.2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</row>
    <row r="4486" spans="1:20" x14ac:dyDescent="0.2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</row>
    <row r="4487" spans="1:20" x14ac:dyDescent="0.2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</row>
    <row r="4488" spans="1:20" x14ac:dyDescent="0.2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</row>
    <row r="4489" spans="1:20" x14ac:dyDescent="0.2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</row>
    <row r="4490" spans="1:20" x14ac:dyDescent="0.2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</row>
    <row r="4491" spans="1:20" x14ac:dyDescent="0.2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</row>
    <row r="4492" spans="1:20" x14ac:dyDescent="0.2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</row>
    <row r="4493" spans="1:20" x14ac:dyDescent="0.2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</row>
    <row r="4494" spans="1:20" x14ac:dyDescent="0.2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</row>
    <row r="4495" spans="1:20" x14ac:dyDescent="0.2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</row>
    <row r="4496" spans="1:20" x14ac:dyDescent="0.2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</row>
    <row r="4497" spans="1:20" x14ac:dyDescent="0.2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</row>
    <row r="4498" spans="1:20" x14ac:dyDescent="0.2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</row>
    <row r="4499" spans="1:20" x14ac:dyDescent="0.2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</row>
    <row r="4500" spans="1:20" x14ac:dyDescent="0.2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</row>
    <row r="4501" spans="1:20" x14ac:dyDescent="0.2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</row>
    <row r="4502" spans="1:20" x14ac:dyDescent="0.2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</row>
    <row r="4503" spans="1:20" x14ac:dyDescent="0.2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</row>
    <row r="4504" spans="1:20" x14ac:dyDescent="0.2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</row>
    <row r="4505" spans="1:20" x14ac:dyDescent="0.2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</row>
    <row r="4506" spans="1:20" x14ac:dyDescent="0.2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</row>
    <row r="4507" spans="1:20" x14ac:dyDescent="0.2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</row>
    <row r="4508" spans="1:20" x14ac:dyDescent="0.2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</row>
    <row r="4509" spans="1:20" x14ac:dyDescent="0.2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</row>
    <row r="4510" spans="1:20" x14ac:dyDescent="0.2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</row>
    <row r="4511" spans="1:20" x14ac:dyDescent="0.2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</row>
    <row r="4512" spans="1:20" x14ac:dyDescent="0.2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</row>
    <row r="4513" spans="1:20" x14ac:dyDescent="0.2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</row>
    <row r="4514" spans="1:20" x14ac:dyDescent="0.2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</row>
    <row r="4515" spans="1:20" x14ac:dyDescent="0.2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</row>
    <row r="4516" spans="1:20" x14ac:dyDescent="0.2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</row>
    <row r="4517" spans="1:20" x14ac:dyDescent="0.2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</row>
    <row r="4518" spans="1:20" x14ac:dyDescent="0.2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</row>
    <row r="4519" spans="1:20" x14ac:dyDescent="0.2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</row>
    <row r="4520" spans="1:20" x14ac:dyDescent="0.2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</row>
    <row r="4521" spans="1:20" x14ac:dyDescent="0.2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</row>
    <row r="4522" spans="1:20" x14ac:dyDescent="0.2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</row>
    <row r="4523" spans="1:20" x14ac:dyDescent="0.2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</row>
    <row r="4524" spans="1:20" x14ac:dyDescent="0.2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</row>
    <row r="4525" spans="1:20" x14ac:dyDescent="0.2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</row>
    <row r="4526" spans="1:20" x14ac:dyDescent="0.2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</row>
    <row r="4527" spans="1:20" x14ac:dyDescent="0.2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</row>
    <row r="4528" spans="1:20" x14ac:dyDescent="0.2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</row>
    <row r="4529" spans="1:20" x14ac:dyDescent="0.2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</row>
    <row r="4530" spans="1:20" x14ac:dyDescent="0.2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</row>
    <row r="4531" spans="1:20" x14ac:dyDescent="0.2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</row>
    <row r="4532" spans="1:20" x14ac:dyDescent="0.2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</row>
    <row r="4533" spans="1:20" x14ac:dyDescent="0.2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</row>
    <row r="4534" spans="1:20" x14ac:dyDescent="0.2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</row>
    <row r="4535" spans="1:20" x14ac:dyDescent="0.2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</row>
    <row r="4536" spans="1:20" x14ac:dyDescent="0.2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</row>
    <row r="4537" spans="1:20" x14ac:dyDescent="0.2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</row>
    <row r="4538" spans="1:20" x14ac:dyDescent="0.2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</row>
    <row r="4539" spans="1:20" x14ac:dyDescent="0.2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</row>
    <row r="4540" spans="1:20" x14ac:dyDescent="0.2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</row>
    <row r="4541" spans="1:20" x14ac:dyDescent="0.2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</row>
    <row r="4542" spans="1:20" x14ac:dyDescent="0.2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</row>
    <row r="4543" spans="1:20" x14ac:dyDescent="0.2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</row>
    <row r="4544" spans="1:20" x14ac:dyDescent="0.2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</row>
    <row r="4545" spans="1:20" x14ac:dyDescent="0.2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</row>
    <row r="4546" spans="1:20" x14ac:dyDescent="0.2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</row>
    <row r="4547" spans="1:20" x14ac:dyDescent="0.2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</row>
    <row r="4548" spans="1:20" x14ac:dyDescent="0.2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</row>
    <row r="4549" spans="1:20" x14ac:dyDescent="0.2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</row>
    <row r="4550" spans="1:20" x14ac:dyDescent="0.2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</row>
    <row r="4551" spans="1:20" x14ac:dyDescent="0.2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</row>
    <row r="4552" spans="1:20" x14ac:dyDescent="0.2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</row>
    <row r="4553" spans="1:20" x14ac:dyDescent="0.2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</row>
    <row r="4554" spans="1:20" x14ac:dyDescent="0.2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</row>
    <row r="4555" spans="1:20" x14ac:dyDescent="0.2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</row>
    <row r="4556" spans="1:20" x14ac:dyDescent="0.2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</row>
    <row r="4557" spans="1:20" x14ac:dyDescent="0.2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</row>
    <row r="4558" spans="1:20" x14ac:dyDescent="0.2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</row>
    <row r="4559" spans="1:20" x14ac:dyDescent="0.2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</row>
    <row r="4560" spans="1:20" x14ac:dyDescent="0.2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</row>
    <row r="4561" spans="1:20" x14ac:dyDescent="0.2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</row>
    <row r="4562" spans="1:20" x14ac:dyDescent="0.2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</row>
    <row r="4563" spans="1:20" x14ac:dyDescent="0.2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</row>
    <row r="4564" spans="1:20" x14ac:dyDescent="0.2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</row>
    <row r="4565" spans="1:20" x14ac:dyDescent="0.2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</row>
    <row r="4566" spans="1:20" x14ac:dyDescent="0.2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</row>
    <row r="4567" spans="1:20" x14ac:dyDescent="0.2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</row>
    <row r="4568" spans="1:20" x14ac:dyDescent="0.2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</row>
    <row r="4569" spans="1:20" x14ac:dyDescent="0.2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</row>
    <row r="4570" spans="1:20" x14ac:dyDescent="0.2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</row>
    <row r="4571" spans="1:20" x14ac:dyDescent="0.2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</row>
    <row r="4572" spans="1:20" x14ac:dyDescent="0.2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</row>
    <row r="4573" spans="1:20" x14ac:dyDescent="0.2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</row>
    <row r="4574" spans="1:20" x14ac:dyDescent="0.2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</row>
    <row r="4575" spans="1:20" x14ac:dyDescent="0.2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</row>
    <row r="4576" spans="1:20" x14ac:dyDescent="0.2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</row>
    <row r="4577" spans="1:20" x14ac:dyDescent="0.2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</row>
    <row r="4578" spans="1:20" x14ac:dyDescent="0.2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</row>
    <row r="4579" spans="1:20" x14ac:dyDescent="0.2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</row>
    <row r="4580" spans="1:20" x14ac:dyDescent="0.2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</row>
    <row r="4581" spans="1:20" x14ac:dyDescent="0.2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</row>
    <row r="4582" spans="1:20" x14ac:dyDescent="0.2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</row>
    <row r="4583" spans="1:20" x14ac:dyDescent="0.2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</row>
    <row r="4584" spans="1:20" x14ac:dyDescent="0.2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</row>
    <row r="4585" spans="1:20" x14ac:dyDescent="0.2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</row>
    <row r="4586" spans="1:20" x14ac:dyDescent="0.2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</row>
    <row r="4587" spans="1:20" x14ac:dyDescent="0.2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</row>
    <row r="4588" spans="1:20" x14ac:dyDescent="0.2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</row>
    <row r="4589" spans="1:20" x14ac:dyDescent="0.2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</row>
    <row r="4590" spans="1:20" x14ac:dyDescent="0.2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</row>
    <row r="4591" spans="1:20" x14ac:dyDescent="0.2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</row>
    <row r="4592" spans="1:20" x14ac:dyDescent="0.2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</row>
    <row r="4593" spans="1:20" x14ac:dyDescent="0.2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</row>
    <row r="4594" spans="1:20" x14ac:dyDescent="0.2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</row>
    <row r="4595" spans="1:20" x14ac:dyDescent="0.2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</row>
    <row r="4596" spans="1:20" x14ac:dyDescent="0.2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</row>
    <row r="4597" spans="1:20" x14ac:dyDescent="0.2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</row>
    <row r="4598" spans="1:20" x14ac:dyDescent="0.2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</row>
    <row r="4599" spans="1:20" x14ac:dyDescent="0.2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</row>
    <row r="4600" spans="1:20" x14ac:dyDescent="0.2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</row>
    <row r="4601" spans="1:20" x14ac:dyDescent="0.2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</row>
    <row r="4602" spans="1:20" x14ac:dyDescent="0.2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</row>
    <row r="4603" spans="1:20" x14ac:dyDescent="0.2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</row>
    <row r="4604" spans="1:20" x14ac:dyDescent="0.2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</row>
    <row r="4605" spans="1:20" x14ac:dyDescent="0.2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</row>
    <row r="4606" spans="1:20" x14ac:dyDescent="0.2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</row>
    <row r="4607" spans="1:20" x14ac:dyDescent="0.2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</row>
    <row r="4608" spans="1:20" x14ac:dyDescent="0.2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</row>
    <row r="4609" spans="1:20" x14ac:dyDescent="0.2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</row>
    <row r="4610" spans="1:20" x14ac:dyDescent="0.2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</row>
    <row r="4611" spans="1:20" x14ac:dyDescent="0.2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</row>
    <row r="4612" spans="1:20" x14ac:dyDescent="0.2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</row>
    <row r="4613" spans="1:20" x14ac:dyDescent="0.2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</row>
    <row r="4614" spans="1:20" x14ac:dyDescent="0.2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</row>
    <row r="4615" spans="1:20" x14ac:dyDescent="0.2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</row>
    <row r="4616" spans="1:20" x14ac:dyDescent="0.2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</row>
    <row r="4617" spans="1:20" x14ac:dyDescent="0.2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</row>
    <row r="4618" spans="1:20" x14ac:dyDescent="0.2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</row>
    <row r="4619" spans="1:20" x14ac:dyDescent="0.2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</row>
    <row r="4620" spans="1:20" x14ac:dyDescent="0.2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</row>
    <row r="4621" spans="1:20" x14ac:dyDescent="0.2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</row>
    <row r="4622" spans="1:20" x14ac:dyDescent="0.2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</row>
    <row r="4623" spans="1:20" x14ac:dyDescent="0.2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</row>
    <row r="4624" spans="1:20" x14ac:dyDescent="0.2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</row>
    <row r="4625" spans="1:20" x14ac:dyDescent="0.2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</row>
    <row r="4626" spans="1:20" x14ac:dyDescent="0.2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</row>
    <row r="4627" spans="1:20" x14ac:dyDescent="0.2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</row>
    <row r="4628" spans="1:20" x14ac:dyDescent="0.2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</row>
    <row r="4629" spans="1:20" x14ac:dyDescent="0.2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</row>
    <row r="4630" spans="1:20" x14ac:dyDescent="0.2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</row>
    <row r="4631" spans="1:20" x14ac:dyDescent="0.2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</row>
    <row r="4632" spans="1:20" x14ac:dyDescent="0.2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</row>
    <row r="4633" spans="1:20" x14ac:dyDescent="0.2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</row>
    <row r="4634" spans="1:20" x14ac:dyDescent="0.2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</row>
    <row r="4635" spans="1:20" x14ac:dyDescent="0.2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</row>
    <row r="4636" spans="1:20" x14ac:dyDescent="0.2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</row>
    <row r="4637" spans="1:20" x14ac:dyDescent="0.2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</row>
    <row r="4638" spans="1:20" x14ac:dyDescent="0.2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</row>
    <row r="4639" spans="1:20" x14ac:dyDescent="0.2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</row>
    <row r="4640" spans="1:20" x14ac:dyDescent="0.2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</row>
    <row r="4641" spans="1:20" x14ac:dyDescent="0.2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</row>
    <row r="4642" spans="1:20" x14ac:dyDescent="0.2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</row>
    <row r="4643" spans="1:20" x14ac:dyDescent="0.2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</row>
    <row r="4644" spans="1:20" x14ac:dyDescent="0.2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</row>
    <row r="4645" spans="1:20" x14ac:dyDescent="0.2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</row>
    <row r="4646" spans="1:20" x14ac:dyDescent="0.2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</row>
    <row r="4647" spans="1:20" x14ac:dyDescent="0.2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</row>
    <row r="4648" spans="1:20" x14ac:dyDescent="0.2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</row>
    <row r="4649" spans="1:20" x14ac:dyDescent="0.2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</row>
    <row r="4650" spans="1:20" x14ac:dyDescent="0.2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</row>
    <row r="4651" spans="1:20" x14ac:dyDescent="0.2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</row>
    <row r="4652" spans="1:20" x14ac:dyDescent="0.2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</row>
    <row r="4653" spans="1:20" x14ac:dyDescent="0.2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</row>
    <row r="4654" spans="1:20" x14ac:dyDescent="0.2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</row>
    <row r="4655" spans="1:20" x14ac:dyDescent="0.2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</row>
    <row r="4656" spans="1:20" x14ac:dyDescent="0.2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</row>
    <row r="4657" spans="1:20" x14ac:dyDescent="0.2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</row>
    <row r="4658" spans="1:20" x14ac:dyDescent="0.2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</row>
    <row r="4659" spans="1:20" x14ac:dyDescent="0.2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</row>
    <row r="4660" spans="1:20" x14ac:dyDescent="0.2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</row>
    <row r="4661" spans="1:20" x14ac:dyDescent="0.2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</row>
    <row r="4662" spans="1:20" x14ac:dyDescent="0.2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</row>
    <row r="4663" spans="1:20" x14ac:dyDescent="0.2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</row>
    <row r="4664" spans="1:20" x14ac:dyDescent="0.2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</row>
    <row r="4665" spans="1:20" x14ac:dyDescent="0.2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</row>
    <row r="4666" spans="1:20" x14ac:dyDescent="0.2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</row>
    <row r="4667" spans="1:20" x14ac:dyDescent="0.2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</row>
    <row r="4668" spans="1:20" x14ac:dyDescent="0.2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</row>
    <row r="4669" spans="1:20" x14ac:dyDescent="0.2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</row>
    <row r="4670" spans="1:20" x14ac:dyDescent="0.2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</row>
    <row r="4671" spans="1:20" x14ac:dyDescent="0.2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</row>
    <row r="4672" spans="1:20" x14ac:dyDescent="0.2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</row>
    <row r="4673" spans="1:20" x14ac:dyDescent="0.2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</row>
    <row r="4674" spans="1:20" x14ac:dyDescent="0.2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</row>
    <row r="4675" spans="1:20" x14ac:dyDescent="0.2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</row>
    <row r="4676" spans="1:20" x14ac:dyDescent="0.2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</row>
    <row r="4677" spans="1:20" x14ac:dyDescent="0.2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</row>
    <row r="4678" spans="1:20" x14ac:dyDescent="0.2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</row>
    <row r="4679" spans="1:20" x14ac:dyDescent="0.2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</row>
    <row r="4680" spans="1:20" x14ac:dyDescent="0.2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</row>
    <row r="4681" spans="1:20" x14ac:dyDescent="0.2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</row>
    <row r="4682" spans="1:20" x14ac:dyDescent="0.2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</row>
    <row r="4683" spans="1:20" x14ac:dyDescent="0.2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</row>
    <row r="4684" spans="1:20" x14ac:dyDescent="0.2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</row>
    <row r="4685" spans="1:20" x14ac:dyDescent="0.2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</row>
    <row r="4686" spans="1:20" x14ac:dyDescent="0.2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</row>
    <row r="4687" spans="1:20" x14ac:dyDescent="0.2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</row>
    <row r="4688" spans="1:20" x14ac:dyDescent="0.2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</row>
    <row r="4689" spans="1:20" x14ac:dyDescent="0.2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</row>
    <row r="4690" spans="1:20" x14ac:dyDescent="0.2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</row>
    <row r="4691" spans="1:20" x14ac:dyDescent="0.2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</row>
    <row r="4692" spans="1:20" x14ac:dyDescent="0.2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</row>
    <row r="4693" spans="1:20" x14ac:dyDescent="0.2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</row>
    <row r="4694" spans="1:20" x14ac:dyDescent="0.2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</row>
    <row r="4695" spans="1:20" x14ac:dyDescent="0.2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</row>
    <row r="4696" spans="1:20" x14ac:dyDescent="0.2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</row>
    <row r="4697" spans="1:20" x14ac:dyDescent="0.2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</row>
    <row r="4698" spans="1:20" x14ac:dyDescent="0.2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</row>
    <row r="4699" spans="1:20" x14ac:dyDescent="0.2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</row>
    <row r="4700" spans="1:20" x14ac:dyDescent="0.2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</row>
    <row r="4701" spans="1:20" x14ac:dyDescent="0.2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</row>
    <row r="4702" spans="1:20" x14ac:dyDescent="0.2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</row>
    <row r="4703" spans="1:20" x14ac:dyDescent="0.2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</row>
    <row r="4704" spans="1:20" x14ac:dyDescent="0.2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</row>
    <row r="4705" spans="1:20" x14ac:dyDescent="0.2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</row>
    <row r="4706" spans="1:20" x14ac:dyDescent="0.2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</row>
    <row r="4707" spans="1:20" x14ac:dyDescent="0.2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</row>
    <row r="4708" spans="1:20" x14ac:dyDescent="0.2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</row>
    <row r="4709" spans="1:20" x14ac:dyDescent="0.2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</row>
    <row r="4710" spans="1:20" x14ac:dyDescent="0.2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</row>
    <row r="4711" spans="1:20" x14ac:dyDescent="0.2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</row>
    <row r="4712" spans="1:20" x14ac:dyDescent="0.2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</row>
    <row r="4713" spans="1:20" x14ac:dyDescent="0.2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</row>
    <row r="4714" spans="1:20" x14ac:dyDescent="0.2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</row>
    <row r="4715" spans="1:20" x14ac:dyDescent="0.2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</row>
    <row r="4716" spans="1:20" x14ac:dyDescent="0.2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</row>
    <row r="4717" spans="1:20" x14ac:dyDescent="0.2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</row>
    <row r="4718" spans="1:20" x14ac:dyDescent="0.2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</row>
    <row r="4719" spans="1:20" x14ac:dyDescent="0.2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</row>
    <row r="4720" spans="1:20" x14ac:dyDescent="0.2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</row>
    <row r="4721" spans="1:20" x14ac:dyDescent="0.2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</row>
    <row r="4722" spans="1:20" x14ac:dyDescent="0.2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</row>
    <row r="4723" spans="1:20" x14ac:dyDescent="0.2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</row>
    <row r="4724" spans="1:20" x14ac:dyDescent="0.2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</row>
    <row r="4725" spans="1:20" x14ac:dyDescent="0.2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</row>
    <row r="4726" spans="1:20" x14ac:dyDescent="0.2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</row>
    <row r="4727" spans="1:20" x14ac:dyDescent="0.2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</row>
    <row r="4728" spans="1:20" x14ac:dyDescent="0.2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</row>
    <row r="4729" spans="1:20" x14ac:dyDescent="0.2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</row>
    <row r="4730" spans="1:20" x14ac:dyDescent="0.2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</row>
    <row r="4731" spans="1:20" x14ac:dyDescent="0.2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</row>
    <row r="4732" spans="1:20" x14ac:dyDescent="0.2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</row>
    <row r="4733" spans="1:20" x14ac:dyDescent="0.2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</row>
    <row r="4734" spans="1:20" x14ac:dyDescent="0.2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</row>
    <row r="4735" spans="1:20" x14ac:dyDescent="0.2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</row>
    <row r="4736" spans="1:20" x14ac:dyDescent="0.2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</row>
    <row r="4737" spans="1:20" x14ac:dyDescent="0.2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</row>
    <row r="4738" spans="1:20" x14ac:dyDescent="0.2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</row>
    <row r="4739" spans="1:20" x14ac:dyDescent="0.2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</row>
    <row r="4740" spans="1:20" x14ac:dyDescent="0.2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</row>
    <row r="4741" spans="1:20" x14ac:dyDescent="0.2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</row>
    <row r="4742" spans="1:20" x14ac:dyDescent="0.2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</row>
    <row r="4743" spans="1:20" x14ac:dyDescent="0.2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</row>
    <row r="4744" spans="1:20" x14ac:dyDescent="0.2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</row>
    <row r="4745" spans="1:20" x14ac:dyDescent="0.2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</row>
    <row r="4746" spans="1:20" x14ac:dyDescent="0.2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</row>
    <row r="4747" spans="1:20" x14ac:dyDescent="0.2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</row>
    <row r="4748" spans="1:20" x14ac:dyDescent="0.2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</row>
    <row r="4749" spans="1:20" x14ac:dyDescent="0.2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</row>
    <row r="4750" spans="1:20" x14ac:dyDescent="0.2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</row>
    <row r="4751" spans="1:20" x14ac:dyDescent="0.2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</row>
    <row r="4752" spans="1:20" x14ac:dyDescent="0.2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</row>
    <row r="4753" spans="1:20" x14ac:dyDescent="0.2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</row>
    <row r="4754" spans="1:20" x14ac:dyDescent="0.2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</row>
    <row r="4755" spans="1:20" x14ac:dyDescent="0.2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</row>
    <row r="4756" spans="1:20" x14ac:dyDescent="0.2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</row>
    <row r="4757" spans="1:20" x14ac:dyDescent="0.2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</row>
    <row r="4758" spans="1:20" x14ac:dyDescent="0.2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</row>
    <row r="4759" spans="1:20" x14ac:dyDescent="0.2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</row>
    <row r="4760" spans="1:20" x14ac:dyDescent="0.2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</row>
    <row r="4761" spans="1:20" x14ac:dyDescent="0.2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</row>
    <row r="4762" spans="1:20" x14ac:dyDescent="0.2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</row>
    <row r="4763" spans="1:20" x14ac:dyDescent="0.2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</row>
    <row r="4764" spans="1:20" x14ac:dyDescent="0.2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</row>
    <row r="4765" spans="1:20" x14ac:dyDescent="0.2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</row>
    <row r="4766" spans="1:20" x14ac:dyDescent="0.2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</row>
    <row r="4767" spans="1:20" x14ac:dyDescent="0.2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</row>
    <row r="4768" spans="1:20" x14ac:dyDescent="0.2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</row>
    <row r="4769" spans="1:20" x14ac:dyDescent="0.2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</row>
    <row r="4770" spans="1:20" x14ac:dyDescent="0.2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</row>
    <row r="4771" spans="1:20" x14ac:dyDescent="0.2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</row>
    <row r="4772" spans="1:20" x14ac:dyDescent="0.2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</row>
    <row r="4773" spans="1:20" x14ac:dyDescent="0.2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</row>
    <row r="4774" spans="1:20" x14ac:dyDescent="0.2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</row>
    <row r="4775" spans="1:20" x14ac:dyDescent="0.2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</row>
    <row r="4776" spans="1:20" x14ac:dyDescent="0.2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</row>
    <row r="4777" spans="1:20" x14ac:dyDescent="0.2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</row>
    <row r="4778" spans="1:20" x14ac:dyDescent="0.2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</row>
    <row r="4779" spans="1:20" x14ac:dyDescent="0.2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</row>
    <row r="4780" spans="1:20" x14ac:dyDescent="0.2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</row>
    <row r="4781" spans="1:20" x14ac:dyDescent="0.2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</row>
    <row r="4782" spans="1:20" x14ac:dyDescent="0.2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</row>
    <row r="4783" spans="1:20" x14ac:dyDescent="0.2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</row>
    <row r="4784" spans="1:20" x14ac:dyDescent="0.2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</row>
    <row r="4785" spans="1:20" x14ac:dyDescent="0.2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</row>
    <row r="4786" spans="1:20" x14ac:dyDescent="0.2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</row>
    <row r="4787" spans="1:20" x14ac:dyDescent="0.2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</row>
    <row r="4788" spans="1:20" x14ac:dyDescent="0.2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</row>
    <row r="4789" spans="1:20" x14ac:dyDescent="0.2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</row>
    <row r="4790" spans="1:20" x14ac:dyDescent="0.2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</row>
    <row r="4791" spans="1:20" x14ac:dyDescent="0.2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</row>
    <row r="4792" spans="1:20" x14ac:dyDescent="0.2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</row>
    <row r="4793" spans="1:20" x14ac:dyDescent="0.2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</row>
    <row r="4794" spans="1:20" x14ac:dyDescent="0.2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</row>
    <row r="4795" spans="1:20" x14ac:dyDescent="0.2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</row>
    <row r="4796" spans="1:20" x14ac:dyDescent="0.2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</row>
    <row r="4797" spans="1:20" x14ac:dyDescent="0.2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</row>
    <row r="4798" spans="1:20" x14ac:dyDescent="0.2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</row>
    <row r="4799" spans="1:20" x14ac:dyDescent="0.2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</row>
    <row r="4800" spans="1:20" x14ac:dyDescent="0.2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</row>
    <row r="4801" spans="1:20" x14ac:dyDescent="0.2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</row>
    <row r="4802" spans="1:20" x14ac:dyDescent="0.2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</row>
    <row r="4803" spans="1:20" x14ac:dyDescent="0.2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</row>
    <row r="4804" spans="1:20" x14ac:dyDescent="0.2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</row>
    <row r="4805" spans="1:20" x14ac:dyDescent="0.2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</row>
    <row r="4806" spans="1:20" x14ac:dyDescent="0.2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</row>
    <row r="4807" spans="1:20" x14ac:dyDescent="0.2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</row>
    <row r="4808" spans="1:20" x14ac:dyDescent="0.2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</row>
    <row r="4809" spans="1:20" x14ac:dyDescent="0.2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</row>
    <row r="4810" spans="1:20" x14ac:dyDescent="0.2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</row>
    <row r="4811" spans="1:20" x14ac:dyDescent="0.2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</row>
    <row r="4812" spans="1:20" x14ac:dyDescent="0.2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</row>
    <row r="4813" spans="1:20" x14ac:dyDescent="0.2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</row>
    <row r="4814" spans="1:20" x14ac:dyDescent="0.2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</row>
    <row r="4815" spans="1:20" x14ac:dyDescent="0.2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</row>
    <row r="4816" spans="1:20" x14ac:dyDescent="0.2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</row>
    <row r="4817" spans="1:20" x14ac:dyDescent="0.2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</row>
    <row r="4818" spans="1:20" x14ac:dyDescent="0.2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</row>
    <row r="4819" spans="1:20" x14ac:dyDescent="0.2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</row>
    <row r="4820" spans="1:20" x14ac:dyDescent="0.2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</row>
    <row r="4821" spans="1:20" x14ac:dyDescent="0.2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</row>
    <row r="4822" spans="1:20" x14ac:dyDescent="0.2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</row>
    <row r="4823" spans="1:20" x14ac:dyDescent="0.2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</row>
    <row r="4824" spans="1:20" x14ac:dyDescent="0.2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</row>
    <row r="4825" spans="1:20" x14ac:dyDescent="0.2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</row>
    <row r="4826" spans="1:20" x14ac:dyDescent="0.2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</row>
    <row r="4827" spans="1:20" x14ac:dyDescent="0.2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</row>
    <row r="4828" spans="1:20" x14ac:dyDescent="0.2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</row>
    <row r="4829" spans="1:20" x14ac:dyDescent="0.2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</row>
    <row r="4830" spans="1:20" x14ac:dyDescent="0.2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</row>
    <row r="4831" spans="1:20" x14ac:dyDescent="0.2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</row>
    <row r="4832" spans="1:20" x14ac:dyDescent="0.2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</row>
    <row r="4833" spans="1:20" x14ac:dyDescent="0.2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</row>
    <row r="4834" spans="1:20" x14ac:dyDescent="0.2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</row>
    <row r="4835" spans="1:20" x14ac:dyDescent="0.2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</row>
    <row r="4836" spans="1:20" x14ac:dyDescent="0.2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</row>
    <row r="4837" spans="1:20" x14ac:dyDescent="0.2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</row>
    <row r="4838" spans="1:20" x14ac:dyDescent="0.2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</row>
    <row r="4839" spans="1:20" x14ac:dyDescent="0.2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</row>
    <row r="4840" spans="1:20" x14ac:dyDescent="0.2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</row>
    <row r="4841" spans="1:20" x14ac:dyDescent="0.2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</row>
    <row r="4842" spans="1:20" x14ac:dyDescent="0.2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</row>
    <row r="4843" spans="1:20" x14ac:dyDescent="0.2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</row>
    <row r="4844" spans="1:20" x14ac:dyDescent="0.2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</row>
    <row r="4845" spans="1:20" x14ac:dyDescent="0.2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</row>
    <row r="4846" spans="1:20" x14ac:dyDescent="0.2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</row>
    <row r="4847" spans="1:20" x14ac:dyDescent="0.2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</row>
    <row r="4848" spans="1:20" x14ac:dyDescent="0.2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</row>
    <row r="4849" spans="1:20" x14ac:dyDescent="0.2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</row>
    <row r="4850" spans="1:20" x14ac:dyDescent="0.2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</row>
    <row r="4851" spans="1:20" x14ac:dyDescent="0.2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</row>
    <row r="4852" spans="1:20" x14ac:dyDescent="0.2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</row>
    <row r="4853" spans="1:20" x14ac:dyDescent="0.2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</row>
    <row r="4854" spans="1:20" x14ac:dyDescent="0.2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</row>
    <row r="4855" spans="1:20" x14ac:dyDescent="0.2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</row>
    <row r="4856" spans="1:20" x14ac:dyDescent="0.2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</row>
    <row r="4857" spans="1:20" x14ac:dyDescent="0.2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</row>
    <row r="4858" spans="1:20" x14ac:dyDescent="0.2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</row>
    <row r="4859" spans="1:20" x14ac:dyDescent="0.2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</row>
    <row r="4860" spans="1:20" x14ac:dyDescent="0.2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</row>
    <row r="4861" spans="1:20" x14ac:dyDescent="0.2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</row>
    <row r="4862" spans="1:20" x14ac:dyDescent="0.2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</row>
    <row r="4863" spans="1:20" x14ac:dyDescent="0.2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</row>
    <row r="4864" spans="1:20" x14ac:dyDescent="0.2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</row>
    <row r="4865" spans="1:20" x14ac:dyDescent="0.2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</row>
    <row r="4866" spans="1:20" x14ac:dyDescent="0.2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</row>
    <row r="4867" spans="1:20" x14ac:dyDescent="0.2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</row>
    <row r="4868" spans="1:20" x14ac:dyDescent="0.2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</row>
    <row r="4869" spans="1:20" x14ac:dyDescent="0.2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</row>
    <row r="4870" spans="1:20" x14ac:dyDescent="0.2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</row>
    <row r="4871" spans="1:20" x14ac:dyDescent="0.2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</row>
    <row r="4872" spans="1:20" x14ac:dyDescent="0.2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</row>
    <row r="4873" spans="1:20" x14ac:dyDescent="0.2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</row>
    <row r="4874" spans="1:20" x14ac:dyDescent="0.2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</row>
    <row r="4875" spans="1:20" x14ac:dyDescent="0.2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</row>
    <row r="4876" spans="1:20" x14ac:dyDescent="0.2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</row>
    <row r="4877" spans="1:20" x14ac:dyDescent="0.2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</row>
    <row r="4878" spans="1:20" x14ac:dyDescent="0.2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</row>
    <row r="4879" spans="1:20" x14ac:dyDescent="0.2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</row>
    <row r="4880" spans="1:20" x14ac:dyDescent="0.2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</row>
    <row r="4881" spans="1:20" x14ac:dyDescent="0.2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</row>
    <row r="4882" spans="1:20" x14ac:dyDescent="0.2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</row>
    <row r="4883" spans="1:20" x14ac:dyDescent="0.2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</row>
    <row r="4884" spans="1:20" x14ac:dyDescent="0.2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</row>
    <row r="4885" spans="1:20" x14ac:dyDescent="0.2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</row>
    <row r="4886" spans="1:20" x14ac:dyDescent="0.2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</row>
    <row r="4887" spans="1:20" x14ac:dyDescent="0.2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</row>
    <row r="4888" spans="1:20" x14ac:dyDescent="0.2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</row>
    <row r="4889" spans="1:20" x14ac:dyDescent="0.2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</row>
    <row r="4890" spans="1:20" x14ac:dyDescent="0.2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</row>
    <row r="4891" spans="1:20" x14ac:dyDescent="0.2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</row>
    <row r="4892" spans="1:20" x14ac:dyDescent="0.2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</row>
    <row r="4893" spans="1:20" x14ac:dyDescent="0.2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</row>
    <row r="4894" spans="1:20" x14ac:dyDescent="0.2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</row>
    <row r="4895" spans="1:20" x14ac:dyDescent="0.2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</row>
    <row r="4896" spans="1:20" x14ac:dyDescent="0.2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</row>
    <row r="4897" spans="1:20" x14ac:dyDescent="0.2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</row>
    <row r="4898" spans="1:20" x14ac:dyDescent="0.2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</row>
    <row r="4899" spans="1:20" x14ac:dyDescent="0.2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</row>
    <row r="4900" spans="1:20" x14ac:dyDescent="0.2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</row>
    <row r="4901" spans="1:20" x14ac:dyDescent="0.2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</row>
    <row r="4902" spans="1:20" x14ac:dyDescent="0.2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</row>
    <row r="4903" spans="1:20" x14ac:dyDescent="0.2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</row>
    <row r="4904" spans="1:20" x14ac:dyDescent="0.2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</row>
    <row r="4905" spans="1:20" x14ac:dyDescent="0.2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</row>
    <row r="4906" spans="1:20" x14ac:dyDescent="0.2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</row>
    <row r="4907" spans="1:20" x14ac:dyDescent="0.2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</row>
    <row r="4908" spans="1:20" x14ac:dyDescent="0.2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</row>
    <row r="4909" spans="1:20" x14ac:dyDescent="0.2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</row>
    <row r="4910" spans="1:20" x14ac:dyDescent="0.2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</row>
    <row r="4911" spans="1:20" x14ac:dyDescent="0.2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</row>
    <row r="4912" spans="1:20" x14ac:dyDescent="0.2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</row>
    <row r="4913" spans="1:20" x14ac:dyDescent="0.2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</row>
    <row r="4914" spans="1:20" x14ac:dyDescent="0.2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</row>
    <row r="4915" spans="1:20" x14ac:dyDescent="0.2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</row>
    <row r="4916" spans="1:20" x14ac:dyDescent="0.2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</row>
    <row r="4917" spans="1:20" x14ac:dyDescent="0.2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</row>
    <row r="4918" spans="1:20" x14ac:dyDescent="0.2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</row>
    <row r="4919" spans="1:20" x14ac:dyDescent="0.2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</row>
    <row r="4920" spans="1:20" x14ac:dyDescent="0.2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</row>
    <row r="4921" spans="1:20" x14ac:dyDescent="0.2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</row>
    <row r="4922" spans="1:20" x14ac:dyDescent="0.2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</row>
    <row r="4923" spans="1:20" x14ac:dyDescent="0.2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</row>
    <row r="4924" spans="1:20" x14ac:dyDescent="0.2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</row>
    <row r="4925" spans="1:20" x14ac:dyDescent="0.2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</row>
    <row r="4926" spans="1:20" x14ac:dyDescent="0.2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</row>
    <row r="4927" spans="1:20" x14ac:dyDescent="0.2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</row>
    <row r="4928" spans="1:20" x14ac:dyDescent="0.2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</row>
    <row r="4929" spans="1:20" x14ac:dyDescent="0.2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</row>
    <row r="4930" spans="1:20" x14ac:dyDescent="0.2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</row>
    <row r="4931" spans="1:20" x14ac:dyDescent="0.2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</row>
    <row r="4932" spans="1:20" x14ac:dyDescent="0.2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</row>
    <row r="4933" spans="1:20" x14ac:dyDescent="0.2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</row>
    <row r="4934" spans="1:20" x14ac:dyDescent="0.2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</row>
    <row r="4935" spans="1:20" x14ac:dyDescent="0.2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</row>
    <row r="4936" spans="1:20" x14ac:dyDescent="0.2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</row>
    <row r="4937" spans="1:20" x14ac:dyDescent="0.2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</row>
    <row r="4938" spans="1:20" x14ac:dyDescent="0.2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</row>
    <row r="4939" spans="1:20" x14ac:dyDescent="0.2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</row>
    <row r="4940" spans="1:20" x14ac:dyDescent="0.2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</row>
    <row r="4941" spans="1:20" x14ac:dyDescent="0.2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</row>
    <row r="4942" spans="1:20" x14ac:dyDescent="0.2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</row>
    <row r="4943" spans="1:20" x14ac:dyDescent="0.2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</row>
    <row r="4944" spans="1:20" x14ac:dyDescent="0.2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</row>
    <row r="4945" spans="1:20" x14ac:dyDescent="0.2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</row>
    <row r="4946" spans="1:20" x14ac:dyDescent="0.2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</row>
    <row r="4947" spans="1:20" x14ac:dyDescent="0.2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</row>
    <row r="4948" spans="1:20" x14ac:dyDescent="0.2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</row>
    <row r="4949" spans="1:20" x14ac:dyDescent="0.2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</row>
    <row r="4950" spans="1:20" x14ac:dyDescent="0.2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</row>
    <row r="4951" spans="1:20" x14ac:dyDescent="0.2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</row>
    <row r="4952" spans="1:20" x14ac:dyDescent="0.2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</row>
    <row r="4953" spans="1:20" x14ac:dyDescent="0.2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</row>
    <row r="4954" spans="1:20" x14ac:dyDescent="0.2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</row>
    <row r="4955" spans="1:20" x14ac:dyDescent="0.2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</row>
    <row r="4956" spans="1:20" x14ac:dyDescent="0.2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</row>
    <row r="4957" spans="1:20" x14ac:dyDescent="0.2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</row>
    <row r="4958" spans="1:20" x14ac:dyDescent="0.2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</row>
    <row r="4959" spans="1:20" x14ac:dyDescent="0.2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</row>
    <row r="4960" spans="1:20" x14ac:dyDescent="0.2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</row>
    <row r="4961" spans="1:20" x14ac:dyDescent="0.2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</row>
    <row r="4962" spans="1:20" x14ac:dyDescent="0.2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</row>
    <row r="4963" spans="1:20" x14ac:dyDescent="0.2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</row>
    <row r="4964" spans="1:20" x14ac:dyDescent="0.2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</row>
    <row r="4965" spans="1:20" x14ac:dyDescent="0.2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</row>
    <row r="4966" spans="1:20" x14ac:dyDescent="0.2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</row>
    <row r="4967" spans="1:20" x14ac:dyDescent="0.2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</row>
    <row r="4968" spans="1:20" x14ac:dyDescent="0.2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</row>
    <row r="4969" spans="1:20" x14ac:dyDescent="0.2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</row>
    <row r="4970" spans="1:20" x14ac:dyDescent="0.2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</row>
    <row r="4971" spans="1:20" x14ac:dyDescent="0.2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</row>
    <row r="4972" spans="1:20" x14ac:dyDescent="0.2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</row>
    <row r="4973" spans="1:20" x14ac:dyDescent="0.2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</row>
    <row r="4974" spans="1:20" x14ac:dyDescent="0.2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</row>
    <row r="4975" spans="1:20" x14ac:dyDescent="0.2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</row>
    <row r="4976" spans="1:20" x14ac:dyDescent="0.2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</row>
    <row r="4977" spans="1:20" x14ac:dyDescent="0.2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</row>
    <row r="4978" spans="1:20" x14ac:dyDescent="0.2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</row>
    <row r="4979" spans="1:20" x14ac:dyDescent="0.2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</row>
    <row r="4980" spans="1:20" x14ac:dyDescent="0.2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</row>
    <row r="4981" spans="1:20" x14ac:dyDescent="0.2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</row>
    <row r="4982" spans="1:20" x14ac:dyDescent="0.2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</row>
    <row r="4983" spans="1:20" x14ac:dyDescent="0.2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</row>
    <row r="4984" spans="1:20" x14ac:dyDescent="0.2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</row>
    <row r="4985" spans="1:20" x14ac:dyDescent="0.2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</row>
    <row r="4986" spans="1:20" x14ac:dyDescent="0.2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</row>
    <row r="4987" spans="1:20" x14ac:dyDescent="0.2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</row>
    <row r="4988" spans="1:20" x14ac:dyDescent="0.2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</row>
    <row r="4989" spans="1:20" x14ac:dyDescent="0.2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</row>
    <row r="4990" spans="1:20" x14ac:dyDescent="0.2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</row>
    <row r="4991" spans="1:20" x14ac:dyDescent="0.2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</row>
    <row r="4992" spans="1:20" x14ac:dyDescent="0.2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</row>
    <row r="4993" spans="1:20" x14ac:dyDescent="0.2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</row>
    <row r="4994" spans="1:20" x14ac:dyDescent="0.2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</row>
    <row r="4995" spans="1:20" x14ac:dyDescent="0.2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</row>
    <row r="4996" spans="1:20" x14ac:dyDescent="0.2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</row>
    <row r="4997" spans="1:20" x14ac:dyDescent="0.2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</row>
    <row r="4998" spans="1:20" x14ac:dyDescent="0.2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</row>
    <row r="4999" spans="1:20" x14ac:dyDescent="0.2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</row>
    <row r="5000" spans="1:20" x14ac:dyDescent="0.2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</row>
    <row r="5001" spans="1:20" x14ac:dyDescent="0.2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</row>
    <row r="5002" spans="1:20" x14ac:dyDescent="0.2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</row>
    <row r="5003" spans="1:20" x14ac:dyDescent="0.2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</row>
    <row r="5004" spans="1:20" x14ac:dyDescent="0.2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</row>
    <row r="5005" spans="1:20" x14ac:dyDescent="0.2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</row>
    <row r="5006" spans="1:20" x14ac:dyDescent="0.2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</row>
    <row r="5007" spans="1:20" x14ac:dyDescent="0.2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</row>
    <row r="5008" spans="1:20" x14ac:dyDescent="0.2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</row>
    <row r="5009" spans="1:20" x14ac:dyDescent="0.2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</row>
    <row r="5010" spans="1:20" x14ac:dyDescent="0.2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</row>
    <row r="5011" spans="1:20" x14ac:dyDescent="0.2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</row>
    <row r="5012" spans="1:20" x14ac:dyDescent="0.2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</row>
    <row r="5013" spans="1:20" x14ac:dyDescent="0.2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</row>
    <row r="5014" spans="1:20" x14ac:dyDescent="0.2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</row>
    <row r="5015" spans="1:20" x14ac:dyDescent="0.2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</row>
    <row r="5016" spans="1:20" x14ac:dyDescent="0.2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</row>
    <row r="5017" spans="1:20" x14ac:dyDescent="0.2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</row>
    <row r="5018" spans="1:20" x14ac:dyDescent="0.2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</row>
    <row r="5019" spans="1:20" x14ac:dyDescent="0.2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</row>
    <row r="5020" spans="1:20" x14ac:dyDescent="0.2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</row>
    <row r="5021" spans="1:20" x14ac:dyDescent="0.2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</row>
    <row r="5022" spans="1:20" x14ac:dyDescent="0.2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</row>
    <row r="5023" spans="1:20" x14ac:dyDescent="0.2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</row>
    <row r="5024" spans="1:20" x14ac:dyDescent="0.2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</row>
    <row r="5025" spans="1:20" x14ac:dyDescent="0.2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</row>
    <row r="5026" spans="1:20" x14ac:dyDescent="0.2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</row>
    <row r="5027" spans="1:20" x14ac:dyDescent="0.2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</row>
    <row r="5028" spans="1:20" x14ac:dyDescent="0.2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</row>
    <row r="5029" spans="1:20" x14ac:dyDescent="0.2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</row>
    <row r="5030" spans="1:20" x14ac:dyDescent="0.2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</row>
    <row r="5031" spans="1:20" x14ac:dyDescent="0.2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</row>
    <row r="5032" spans="1:20" x14ac:dyDescent="0.2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</row>
    <row r="5033" spans="1:20" x14ac:dyDescent="0.2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</row>
    <row r="5034" spans="1:20" x14ac:dyDescent="0.2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</row>
    <row r="5035" spans="1:20" x14ac:dyDescent="0.2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</row>
    <row r="5036" spans="1:20" x14ac:dyDescent="0.2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</row>
    <row r="5037" spans="1:20" x14ac:dyDescent="0.2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</row>
    <row r="5038" spans="1:20" x14ac:dyDescent="0.2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</row>
    <row r="5039" spans="1:20" x14ac:dyDescent="0.2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</row>
    <row r="5040" spans="1:20" x14ac:dyDescent="0.2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</row>
    <row r="5041" spans="1:20" x14ac:dyDescent="0.2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</row>
    <row r="5042" spans="1:20" x14ac:dyDescent="0.2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</row>
    <row r="5043" spans="1:20" x14ac:dyDescent="0.2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</row>
    <row r="5044" spans="1:20" x14ac:dyDescent="0.2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</row>
    <row r="5045" spans="1:20" x14ac:dyDescent="0.2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</row>
    <row r="5046" spans="1:20" x14ac:dyDescent="0.2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</row>
    <row r="5047" spans="1:20" x14ac:dyDescent="0.2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</row>
    <row r="5048" spans="1:20" x14ac:dyDescent="0.2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</row>
    <row r="5049" spans="1:20" x14ac:dyDescent="0.2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</row>
    <row r="5050" spans="1:20" x14ac:dyDescent="0.2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</row>
    <row r="5051" spans="1:20" x14ac:dyDescent="0.2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</row>
    <row r="5052" spans="1:20" x14ac:dyDescent="0.2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</row>
    <row r="5053" spans="1:20" x14ac:dyDescent="0.2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</row>
    <row r="5054" spans="1:20" x14ac:dyDescent="0.2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</row>
    <row r="5055" spans="1:20" x14ac:dyDescent="0.2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</row>
    <row r="5056" spans="1:20" x14ac:dyDescent="0.2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</row>
    <row r="5057" spans="1:20" x14ac:dyDescent="0.2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</row>
    <row r="5058" spans="1:20" x14ac:dyDescent="0.2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</row>
    <row r="5059" spans="1:20" x14ac:dyDescent="0.2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</row>
    <row r="5060" spans="1:20" x14ac:dyDescent="0.2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</row>
    <row r="5061" spans="1:20" x14ac:dyDescent="0.2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</row>
    <row r="5062" spans="1:20" x14ac:dyDescent="0.2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</row>
    <row r="5063" spans="1:20" x14ac:dyDescent="0.2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</row>
    <row r="5064" spans="1:20" x14ac:dyDescent="0.2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</row>
    <row r="5065" spans="1:20" x14ac:dyDescent="0.2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</row>
    <row r="5066" spans="1:20" x14ac:dyDescent="0.2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</row>
    <row r="5067" spans="1:20" x14ac:dyDescent="0.2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</row>
    <row r="5068" spans="1:20" x14ac:dyDescent="0.2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</row>
    <row r="5069" spans="1:20" x14ac:dyDescent="0.2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</row>
    <row r="5070" spans="1:20" x14ac:dyDescent="0.2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</row>
    <row r="5071" spans="1:20" x14ac:dyDescent="0.2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</row>
    <row r="5072" spans="1:20" x14ac:dyDescent="0.2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</row>
    <row r="5073" spans="1:20" x14ac:dyDescent="0.2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</row>
    <row r="5074" spans="1:20" x14ac:dyDescent="0.2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</row>
    <row r="5075" spans="1:20" x14ac:dyDescent="0.2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</row>
    <row r="5076" spans="1:20" x14ac:dyDescent="0.2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</row>
    <row r="5077" spans="1:20" x14ac:dyDescent="0.2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</row>
    <row r="5078" spans="1:20" x14ac:dyDescent="0.2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</row>
    <row r="5079" spans="1:20" x14ac:dyDescent="0.2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</row>
    <row r="5080" spans="1:20" x14ac:dyDescent="0.2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</row>
    <row r="5081" spans="1:20" x14ac:dyDescent="0.2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</row>
    <row r="5082" spans="1:20" x14ac:dyDescent="0.2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</row>
    <row r="5083" spans="1:20" x14ac:dyDescent="0.2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</row>
    <row r="5084" spans="1:20" x14ac:dyDescent="0.2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</row>
    <row r="5085" spans="1:20" x14ac:dyDescent="0.2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</row>
    <row r="5086" spans="1:20" x14ac:dyDescent="0.2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</row>
    <row r="5087" spans="1:20" x14ac:dyDescent="0.2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</row>
    <row r="5088" spans="1:20" x14ac:dyDescent="0.2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</row>
    <row r="5089" spans="1:20" x14ac:dyDescent="0.2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</row>
    <row r="5090" spans="1:20" x14ac:dyDescent="0.2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</row>
    <row r="5091" spans="1:20" x14ac:dyDescent="0.2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</row>
    <row r="5092" spans="1:20" x14ac:dyDescent="0.2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</row>
    <row r="5093" spans="1:20" x14ac:dyDescent="0.2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</row>
    <row r="5094" spans="1:20" x14ac:dyDescent="0.2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</row>
    <row r="5095" spans="1:20" x14ac:dyDescent="0.2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</row>
    <row r="5096" spans="1:20" x14ac:dyDescent="0.2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</row>
    <row r="5097" spans="1:20" x14ac:dyDescent="0.2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</row>
    <row r="5098" spans="1:20" x14ac:dyDescent="0.2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</row>
    <row r="5099" spans="1:20" x14ac:dyDescent="0.2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</row>
    <row r="5100" spans="1:20" x14ac:dyDescent="0.2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</row>
    <row r="5101" spans="1:20" x14ac:dyDescent="0.2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</row>
    <row r="5102" spans="1:20" x14ac:dyDescent="0.2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</row>
    <row r="5103" spans="1:20" x14ac:dyDescent="0.2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</row>
    <row r="5104" spans="1:20" x14ac:dyDescent="0.2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</row>
    <row r="5105" spans="1:20" x14ac:dyDescent="0.2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</row>
    <row r="5106" spans="1:20" x14ac:dyDescent="0.2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</row>
    <row r="5107" spans="1:20" x14ac:dyDescent="0.2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</row>
    <row r="5108" spans="1:20" x14ac:dyDescent="0.2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</row>
    <row r="5109" spans="1:20" x14ac:dyDescent="0.2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</row>
    <row r="5110" spans="1:20" x14ac:dyDescent="0.2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</row>
    <row r="5111" spans="1:20" x14ac:dyDescent="0.2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</row>
    <row r="5112" spans="1:20" x14ac:dyDescent="0.2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</row>
    <row r="5113" spans="1:20" x14ac:dyDescent="0.2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</row>
    <row r="5114" spans="1:20" x14ac:dyDescent="0.2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</row>
    <row r="5115" spans="1:20" x14ac:dyDescent="0.2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</row>
    <row r="5116" spans="1:20" x14ac:dyDescent="0.2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</row>
    <row r="5117" spans="1:20" x14ac:dyDescent="0.2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</row>
    <row r="5118" spans="1:20" x14ac:dyDescent="0.2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</row>
    <row r="5119" spans="1:20" x14ac:dyDescent="0.2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</row>
    <row r="5120" spans="1:20" x14ac:dyDescent="0.2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</row>
    <row r="5121" spans="1:20" x14ac:dyDescent="0.2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</row>
    <row r="5122" spans="1:20" x14ac:dyDescent="0.2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</row>
    <row r="5123" spans="1:20" x14ac:dyDescent="0.2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</row>
    <row r="5124" spans="1:20" x14ac:dyDescent="0.2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</row>
    <row r="5125" spans="1:20" x14ac:dyDescent="0.2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</row>
    <row r="5126" spans="1:20" x14ac:dyDescent="0.2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</row>
    <row r="5127" spans="1:20" x14ac:dyDescent="0.2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</row>
    <row r="5128" spans="1:20" x14ac:dyDescent="0.2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</row>
    <row r="5129" spans="1:20" x14ac:dyDescent="0.2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</row>
    <row r="5130" spans="1:20" x14ac:dyDescent="0.2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</row>
    <row r="5131" spans="1:20" x14ac:dyDescent="0.2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</row>
    <row r="5132" spans="1:20" x14ac:dyDescent="0.2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</row>
    <row r="5133" spans="1:20" x14ac:dyDescent="0.2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</row>
    <row r="5134" spans="1:20" x14ac:dyDescent="0.2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</row>
    <row r="5135" spans="1:20" x14ac:dyDescent="0.2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</row>
    <row r="5136" spans="1:20" x14ac:dyDescent="0.2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</row>
    <row r="5137" spans="1:20" x14ac:dyDescent="0.2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</row>
    <row r="5138" spans="1:20" x14ac:dyDescent="0.2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</row>
    <row r="5139" spans="1:20" x14ac:dyDescent="0.2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</row>
    <row r="5140" spans="1:20" x14ac:dyDescent="0.2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</row>
    <row r="5141" spans="1:20" x14ac:dyDescent="0.2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</row>
    <row r="5142" spans="1:20" x14ac:dyDescent="0.2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</row>
    <row r="5143" spans="1:20" x14ac:dyDescent="0.2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</row>
    <row r="5144" spans="1:20" x14ac:dyDescent="0.2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</row>
    <row r="5145" spans="1:20" x14ac:dyDescent="0.2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</row>
    <row r="5146" spans="1:20" x14ac:dyDescent="0.2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</row>
    <row r="5147" spans="1:20" x14ac:dyDescent="0.2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</row>
    <row r="5148" spans="1:20" x14ac:dyDescent="0.2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</row>
    <row r="5149" spans="1:20" x14ac:dyDescent="0.2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</row>
    <row r="5150" spans="1:20" x14ac:dyDescent="0.2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</row>
    <row r="5151" spans="1:20" x14ac:dyDescent="0.2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</row>
    <row r="5152" spans="1:20" x14ac:dyDescent="0.2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</row>
    <row r="5153" spans="1:20" x14ac:dyDescent="0.2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</row>
    <row r="5154" spans="1:20" x14ac:dyDescent="0.2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</row>
    <row r="5155" spans="1:20" x14ac:dyDescent="0.2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</row>
    <row r="5156" spans="1:20" x14ac:dyDescent="0.2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</row>
    <row r="5157" spans="1:20" x14ac:dyDescent="0.2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</row>
    <row r="5158" spans="1:20" x14ac:dyDescent="0.2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</row>
    <row r="5159" spans="1:20" x14ac:dyDescent="0.2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</row>
    <row r="5160" spans="1:20" x14ac:dyDescent="0.2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</row>
    <row r="5161" spans="1:20" x14ac:dyDescent="0.2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</row>
    <row r="5162" spans="1:20" x14ac:dyDescent="0.2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</row>
    <row r="5163" spans="1:20" x14ac:dyDescent="0.2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</row>
    <row r="5164" spans="1:20" x14ac:dyDescent="0.2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</row>
    <row r="5165" spans="1:20" x14ac:dyDescent="0.2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</row>
    <row r="5166" spans="1:20" x14ac:dyDescent="0.2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</row>
    <row r="5167" spans="1:20" x14ac:dyDescent="0.2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</row>
    <row r="5168" spans="1:20" x14ac:dyDescent="0.2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</row>
    <row r="5169" spans="1:20" x14ac:dyDescent="0.2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</row>
    <row r="5170" spans="1:20" x14ac:dyDescent="0.2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</row>
    <row r="5171" spans="1:20" x14ac:dyDescent="0.2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</row>
    <row r="5172" spans="1:20" x14ac:dyDescent="0.2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</row>
    <row r="5173" spans="1:20" x14ac:dyDescent="0.2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</row>
    <row r="5174" spans="1:20" x14ac:dyDescent="0.2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</row>
    <row r="5175" spans="1:20" x14ac:dyDescent="0.2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</row>
    <row r="5176" spans="1:20" x14ac:dyDescent="0.2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</row>
    <row r="5177" spans="1:20" x14ac:dyDescent="0.2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</row>
    <row r="5178" spans="1:20" x14ac:dyDescent="0.2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</row>
    <row r="5179" spans="1:20" x14ac:dyDescent="0.2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</row>
    <row r="5180" spans="1:20" x14ac:dyDescent="0.2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</row>
    <row r="5181" spans="1:20" x14ac:dyDescent="0.2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</row>
    <row r="5182" spans="1:20" x14ac:dyDescent="0.2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</row>
    <row r="5183" spans="1:20" x14ac:dyDescent="0.2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</row>
    <row r="5184" spans="1:20" x14ac:dyDescent="0.2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</row>
    <row r="5185" spans="1:20" x14ac:dyDescent="0.2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</row>
    <row r="5186" spans="1:20" x14ac:dyDescent="0.2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</row>
    <row r="5187" spans="1:20" x14ac:dyDescent="0.2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</row>
    <row r="5188" spans="1:20" x14ac:dyDescent="0.2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</row>
    <row r="5189" spans="1:20" x14ac:dyDescent="0.2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</row>
    <row r="5190" spans="1:20" x14ac:dyDescent="0.2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</row>
    <row r="5191" spans="1:20" x14ac:dyDescent="0.2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</row>
    <row r="5192" spans="1:20" x14ac:dyDescent="0.2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</row>
    <row r="5193" spans="1:20" x14ac:dyDescent="0.2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</row>
    <row r="5194" spans="1:20" x14ac:dyDescent="0.2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</row>
    <row r="5195" spans="1:20" x14ac:dyDescent="0.2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</row>
    <row r="5196" spans="1:20" x14ac:dyDescent="0.2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</row>
    <row r="5197" spans="1:20" x14ac:dyDescent="0.2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</row>
    <row r="5198" spans="1:20" x14ac:dyDescent="0.2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</row>
    <row r="5199" spans="1:20" x14ac:dyDescent="0.2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</row>
    <row r="5200" spans="1:20" x14ac:dyDescent="0.2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</row>
    <row r="5201" spans="1:20" x14ac:dyDescent="0.2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</row>
    <row r="5202" spans="1:20" x14ac:dyDescent="0.2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</row>
    <row r="5203" spans="1:20" x14ac:dyDescent="0.2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</row>
    <row r="5204" spans="1:20" x14ac:dyDescent="0.2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</row>
    <row r="5205" spans="1:20" x14ac:dyDescent="0.2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</row>
    <row r="5206" spans="1:20" x14ac:dyDescent="0.2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</row>
    <row r="5207" spans="1:20" x14ac:dyDescent="0.2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</row>
    <row r="5208" spans="1:20" x14ac:dyDescent="0.2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</row>
    <row r="5209" spans="1:20" x14ac:dyDescent="0.2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</row>
    <row r="5210" spans="1:20" x14ac:dyDescent="0.2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</row>
    <row r="5211" spans="1:20" x14ac:dyDescent="0.2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</row>
    <row r="5212" spans="1:20" x14ac:dyDescent="0.2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</row>
    <row r="5213" spans="1:20" x14ac:dyDescent="0.2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</row>
    <row r="5214" spans="1:20" x14ac:dyDescent="0.2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</row>
    <row r="5215" spans="1:20" x14ac:dyDescent="0.2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</row>
    <row r="5216" spans="1:20" x14ac:dyDescent="0.2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</row>
    <row r="5217" spans="1:20" x14ac:dyDescent="0.2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</row>
    <row r="5218" spans="1:20" x14ac:dyDescent="0.2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</row>
    <row r="5219" spans="1:20" x14ac:dyDescent="0.2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</row>
    <row r="5220" spans="1:20" x14ac:dyDescent="0.2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</row>
    <row r="5221" spans="1:20" x14ac:dyDescent="0.2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</row>
    <row r="5222" spans="1:20" x14ac:dyDescent="0.2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</row>
    <row r="5223" spans="1:20" x14ac:dyDescent="0.2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</row>
    <row r="5224" spans="1:20" x14ac:dyDescent="0.2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</row>
    <row r="5225" spans="1:20" x14ac:dyDescent="0.2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</row>
    <row r="5226" spans="1:20" x14ac:dyDescent="0.2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</row>
    <row r="5227" spans="1:20" x14ac:dyDescent="0.2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</row>
    <row r="5228" spans="1:20" x14ac:dyDescent="0.2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</row>
    <row r="5229" spans="1:20" x14ac:dyDescent="0.2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</row>
    <row r="5230" spans="1:20" x14ac:dyDescent="0.2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</row>
    <row r="5231" spans="1:20" x14ac:dyDescent="0.2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</row>
    <row r="5232" spans="1:20" x14ac:dyDescent="0.2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</row>
    <row r="5233" spans="1:20" x14ac:dyDescent="0.2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</row>
    <row r="5234" spans="1:20" x14ac:dyDescent="0.2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</row>
    <row r="5235" spans="1:20" x14ac:dyDescent="0.2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</row>
    <row r="5236" spans="1:20" x14ac:dyDescent="0.2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</row>
    <row r="5237" spans="1:20" x14ac:dyDescent="0.2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</row>
    <row r="5238" spans="1:20" x14ac:dyDescent="0.2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</row>
    <row r="5239" spans="1:20" x14ac:dyDescent="0.2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</row>
    <row r="5240" spans="1:20" x14ac:dyDescent="0.2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</row>
    <row r="5241" spans="1:20" x14ac:dyDescent="0.2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</row>
    <row r="5242" spans="1:20" x14ac:dyDescent="0.2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</row>
    <row r="5243" spans="1:20" x14ac:dyDescent="0.2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</row>
    <row r="5244" spans="1:20" x14ac:dyDescent="0.2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</row>
    <row r="5245" spans="1:20" x14ac:dyDescent="0.2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</row>
    <row r="5246" spans="1:20" x14ac:dyDescent="0.2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</row>
    <row r="5247" spans="1:20" x14ac:dyDescent="0.2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</row>
    <row r="5248" spans="1:20" x14ac:dyDescent="0.2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</row>
    <row r="5249" spans="1:20" x14ac:dyDescent="0.2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</row>
    <row r="5250" spans="1:20" x14ac:dyDescent="0.2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</row>
    <row r="5251" spans="1:20" x14ac:dyDescent="0.2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</row>
    <row r="5252" spans="1:20" x14ac:dyDescent="0.2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</row>
    <row r="5253" spans="1:20" x14ac:dyDescent="0.2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</row>
    <row r="5254" spans="1:20" x14ac:dyDescent="0.2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</row>
    <row r="5255" spans="1:20" x14ac:dyDescent="0.2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</row>
    <row r="5256" spans="1:20" x14ac:dyDescent="0.2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</row>
    <row r="5257" spans="1:20" x14ac:dyDescent="0.2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</row>
    <row r="5258" spans="1:20" x14ac:dyDescent="0.2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</row>
    <row r="5259" spans="1:20" x14ac:dyDescent="0.2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</row>
    <row r="5260" spans="1:20" x14ac:dyDescent="0.2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</row>
    <row r="5261" spans="1:20" x14ac:dyDescent="0.2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</row>
    <row r="5262" spans="1:20" x14ac:dyDescent="0.2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</row>
    <row r="5263" spans="1:20" x14ac:dyDescent="0.2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</row>
    <row r="5264" spans="1:20" x14ac:dyDescent="0.2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</row>
    <row r="5265" spans="1:20" x14ac:dyDescent="0.2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</row>
    <row r="5266" spans="1:20" x14ac:dyDescent="0.2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</row>
    <row r="5267" spans="1:20" x14ac:dyDescent="0.2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</row>
    <row r="5268" spans="1:20" x14ac:dyDescent="0.2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</row>
    <row r="5269" spans="1:20" x14ac:dyDescent="0.2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</row>
    <row r="5270" spans="1:20" x14ac:dyDescent="0.2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</row>
    <row r="5271" spans="1:20" x14ac:dyDescent="0.2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</row>
    <row r="5272" spans="1:20" x14ac:dyDescent="0.2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</row>
    <row r="5273" spans="1:20" x14ac:dyDescent="0.2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</row>
    <row r="5274" spans="1:20" x14ac:dyDescent="0.2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</row>
    <row r="5275" spans="1:20" x14ac:dyDescent="0.2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</row>
    <row r="5276" spans="1:20" x14ac:dyDescent="0.2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</row>
    <row r="5277" spans="1:20" x14ac:dyDescent="0.2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</row>
    <row r="5278" spans="1:20" x14ac:dyDescent="0.2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</row>
    <row r="5279" spans="1:20" x14ac:dyDescent="0.2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</row>
    <row r="5280" spans="1:20" x14ac:dyDescent="0.2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</row>
    <row r="5281" spans="1:20" x14ac:dyDescent="0.2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</row>
    <row r="5282" spans="1:20" x14ac:dyDescent="0.2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</row>
    <row r="5283" spans="1:20" x14ac:dyDescent="0.2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</row>
    <row r="5284" spans="1:20" x14ac:dyDescent="0.2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</row>
    <row r="5285" spans="1:20" x14ac:dyDescent="0.2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</row>
    <row r="5286" spans="1:20" x14ac:dyDescent="0.2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</row>
    <row r="5287" spans="1:20" x14ac:dyDescent="0.2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</row>
    <row r="5288" spans="1:20" x14ac:dyDescent="0.2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</row>
    <row r="5289" spans="1:20" x14ac:dyDescent="0.2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</row>
    <row r="5290" spans="1:20" x14ac:dyDescent="0.2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</row>
    <row r="5291" spans="1:20" x14ac:dyDescent="0.2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</row>
    <row r="5292" spans="1:20" x14ac:dyDescent="0.2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</row>
    <row r="5293" spans="1:20" x14ac:dyDescent="0.2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</row>
    <row r="5294" spans="1:20" x14ac:dyDescent="0.2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</row>
    <row r="5295" spans="1:20" x14ac:dyDescent="0.2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</row>
    <row r="5296" spans="1:20" x14ac:dyDescent="0.2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</row>
    <row r="5297" spans="1:20" x14ac:dyDescent="0.2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</row>
    <row r="5298" spans="1:20" x14ac:dyDescent="0.2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</row>
    <row r="5299" spans="1:20" x14ac:dyDescent="0.2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</row>
    <row r="5300" spans="1:20" x14ac:dyDescent="0.2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</row>
    <row r="5301" spans="1:20" x14ac:dyDescent="0.2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</row>
    <row r="5302" spans="1:20" x14ac:dyDescent="0.2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</row>
    <row r="5303" spans="1:20" x14ac:dyDescent="0.2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</row>
    <row r="5304" spans="1:20" x14ac:dyDescent="0.2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</row>
    <row r="5305" spans="1:20" x14ac:dyDescent="0.2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</row>
    <row r="5306" spans="1:20" x14ac:dyDescent="0.2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</row>
    <row r="5307" spans="1:20" x14ac:dyDescent="0.2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</row>
    <row r="5308" spans="1:20" x14ac:dyDescent="0.2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</row>
    <row r="5309" spans="1:20" x14ac:dyDescent="0.2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</row>
    <row r="5310" spans="1:20" x14ac:dyDescent="0.2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</row>
    <row r="5311" spans="1:20" x14ac:dyDescent="0.2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</row>
    <row r="5312" spans="1:20" x14ac:dyDescent="0.2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</row>
    <row r="5313" spans="1:20" x14ac:dyDescent="0.2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</row>
    <row r="5314" spans="1:20" x14ac:dyDescent="0.2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</row>
    <row r="5315" spans="1:20" x14ac:dyDescent="0.2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</row>
    <row r="5316" spans="1:20" x14ac:dyDescent="0.2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</row>
    <row r="5317" spans="1:20" x14ac:dyDescent="0.2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</row>
    <row r="5318" spans="1:20" x14ac:dyDescent="0.2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</row>
    <row r="5319" spans="1:20" x14ac:dyDescent="0.2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</row>
    <row r="5320" spans="1:20" x14ac:dyDescent="0.2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</row>
    <row r="5321" spans="1:20" x14ac:dyDescent="0.2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</row>
    <row r="5322" spans="1:20" x14ac:dyDescent="0.2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</row>
    <row r="5323" spans="1:20" x14ac:dyDescent="0.2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</row>
    <row r="5324" spans="1:20" x14ac:dyDescent="0.2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</row>
    <row r="5325" spans="1:20" x14ac:dyDescent="0.2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</row>
    <row r="5326" spans="1:20" x14ac:dyDescent="0.2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</row>
    <row r="5327" spans="1:20" x14ac:dyDescent="0.2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</row>
    <row r="5328" spans="1:20" x14ac:dyDescent="0.2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</row>
    <row r="5329" spans="1:20" x14ac:dyDescent="0.2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</row>
    <row r="5330" spans="1:20" x14ac:dyDescent="0.2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</row>
    <row r="5331" spans="1:20" x14ac:dyDescent="0.2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</row>
    <row r="5332" spans="1:20" x14ac:dyDescent="0.2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</row>
    <row r="5333" spans="1:20" x14ac:dyDescent="0.2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</row>
    <row r="5334" spans="1:20" x14ac:dyDescent="0.2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</row>
    <row r="5335" spans="1:20" x14ac:dyDescent="0.2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</row>
    <row r="5336" spans="1:20" x14ac:dyDescent="0.2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</row>
    <row r="5337" spans="1:20" x14ac:dyDescent="0.2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</row>
    <row r="5338" spans="1:20" x14ac:dyDescent="0.2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</row>
    <row r="5339" spans="1:20" x14ac:dyDescent="0.2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</row>
    <row r="5340" spans="1:20" x14ac:dyDescent="0.2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</row>
    <row r="5341" spans="1:20" x14ac:dyDescent="0.2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</row>
    <row r="5342" spans="1:20" x14ac:dyDescent="0.2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</row>
    <row r="5343" spans="1:20" x14ac:dyDescent="0.2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</row>
    <row r="5344" spans="1:20" x14ac:dyDescent="0.2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</row>
    <row r="5345" spans="1:20" x14ac:dyDescent="0.2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</row>
    <row r="5346" spans="1:20" x14ac:dyDescent="0.2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</row>
    <row r="5347" spans="1:20" x14ac:dyDescent="0.2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</row>
    <row r="5348" spans="1:20" x14ac:dyDescent="0.2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</row>
    <row r="5349" spans="1:20" x14ac:dyDescent="0.2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</row>
    <row r="5350" spans="1:20" x14ac:dyDescent="0.2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</row>
    <row r="5351" spans="1:20" x14ac:dyDescent="0.2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</row>
    <row r="5352" spans="1:20" x14ac:dyDescent="0.2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</row>
    <row r="5353" spans="1:20" x14ac:dyDescent="0.2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</row>
    <row r="5354" spans="1:20" x14ac:dyDescent="0.2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</row>
    <row r="5355" spans="1:20" x14ac:dyDescent="0.2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</row>
    <row r="5356" spans="1:20" x14ac:dyDescent="0.2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</row>
    <row r="5357" spans="1:20" x14ac:dyDescent="0.2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</row>
    <row r="5358" spans="1:20" x14ac:dyDescent="0.2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</row>
    <row r="5359" spans="1:20" x14ac:dyDescent="0.2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</row>
    <row r="5360" spans="1:20" x14ac:dyDescent="0.2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</row>
    <row r="5361" spans="1:20" x14ac:dyDescent="0.2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</row>
    <row r="5362" spans="1:20" x14ac:dyDescent="0.2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</row>
    <row r="5363" spans="1:20" x14ac:dyDescent="0.2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</row>
    <row r="5364" spans="1:20" x14ac:dyDescent="0.2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</row>
    <row r="5365" spans="1:20" x14ac:dyDescent="0.2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</row>
    <row r="5366" spans="1:20" x14ac:dyDescent="0.2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</row>
    <row r="5367" spans="1:20" x14ac:dyDescent="0.2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</row>
    <row r="5368" spans="1:20" x14ac:dyDescent="0.2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</row>
    <row r="5369" spans="1:20" x14ac:dyDescent="0.2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</row>
    <row r="5370" spans="1:20" x14ac:dyDescent="0.2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</row>
    <row r="5371" spans="1:20" x14ac:dyDescent="0.2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</row>
    <row r="5372" spans="1:20" x14ac:dyDescent="0.2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</row>
    <row r="5373" spans="1:20" x14ac:dyDescent="0.2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</row>
    <row r="5374" spans="1:20" x14ac:dyDescent="0.2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</row>
    <row r="5375" spans="1:20" x14ac:dyDescent="0.2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</row>
    <row r="5376" spans="1:20" x14ac:dyDescent="0.2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</row>
    <row r="5377" spans="1:20" x14ac:dyDescent="0.2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</row>
    <row r="5378" spans="1:20" x14ac:dyDescent="0.2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</row>
    <row r="5379" spans="1:20" x14ac:dyDescent="0.2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</row>
    <row r="5380" spans="1:20" x14ac:dyDescent="0.2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</row>
    <row r="5381" spans="1:20" x14ac:dyDescent="0.2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</row>
    <row r="5382" spans="1:20" x14ac:dyDescent="0.2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</row>
    <row r="5383" spans="1:20" x14ac:dyDescent="0.2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</row>
    <row r="5384" spans="1:20" x14ac:dyDescent="0.2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</row>
    <row r="5385" spans="1:20" x14ac:dyDescent="0.2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</row>
    <row r="5386" spans="1:20" x14ac:dyDescent="0.2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</row>
    <row r="5387" spans="1:20" x14ac:dyDescent="0.2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</row>
    <row r="5388" spans="1:20" x14ac:dyDescent="0.2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</row>
    <row r="5389" spans="1:20" x14ac:dyDescent="0.2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</row>
    <row r="5390" spans="1:20" x14ac:dyDescent="0.2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</row>
    <row r="5391" spans="1:20" x14ac:dyDescent="0.2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</row>
    <row r="5392" spans="1:20" x14ac:dyDescent="0.2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</row>
    <row r="5393" spans="1:20" x14ac:dyDescent="0.2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</row>
    <row r="5394" spans="1:20" x14ac:dyDescent="0.2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</row>
    <row r="5395" spans="1:20" x14ac:dyDescent="0.2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</row>
    <row r="5396" spans="1:20" x14ac:dyDescent="0.2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</row>
    <row r="5397" spans="1:20" x14ac:dyDescent="0.2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</row>
    <row r="5398" spans="1:20" x14ac:dyDescent="0.2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</row>
    <row r="5399" spans="1:20" x14ac:dyDescent="0.2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</row>
    <row r="5400" spans="1:20" x14ac:dyDescent="0.2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</row>
    <row r="5401" spans="1:20" x14ac:dyDescent="0.2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</row>
    <row r="5402" spans="1:20" x14ac:dyDescent="0.2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</row>
    <row r="5403" spans="1:20" x14ac:dyDescent="0.2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</row>
    <row r="5404" spans="1:20" x14ac:dyDescent="0.2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</row>
    <row r="5405" spans="1:20" x14ac:dyDescent="0.2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</row>
    <row r="5406" spans="1:20" x14ac:dyDescent="0.2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</row>
    <row r="5407" spans="1:20" x14ac:dyDescent="0.2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</row>
    <row r="5408" spans="1:20" x14ac:dyDescent="0.2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</row>
    <row r="5409" spans="1:20" x14ac:dyDescent="0.2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</row>
    <row r="5410" spans="1:20" x14ac:dyDescent="0.2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</row>
    <row r="5411" spans="1:20" x14ac:dyDescent="0.2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</row>
    <row r="5412" spans="1:20" x14ac:dyDescent="0.2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</row>
    <row r="5413" spans="1:20" x14ac:dyDescent="0.2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</row>
    <row r="5414" spans="1:20" x14ac:dyDescent="0.2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</row>
    <row r="5415" spans="1:20" x14ac:dyDescent="0.2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</row>
    <row r="5416" spans="1:20" x14ac:dyDescent="0.2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</row>
    <row r="5417" spans="1:20" x14ac:dyDescent="0.2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</row>
    <row r="5418" spans="1:20" x14ac:dyDescent="0.2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</row>
    <row r="5419" spans="1:20" x14ac:dyDescent="0.2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</row>
    <row r="5420" spans="1:20" x14ac:dyDescent="0.2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</row>
    <row r="5421" spans="1:20" x14ac:dyDescent="0.2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</row>
    <row r="5422" spans="1:20" x14ac:dyDescent="0.2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</row>
    <row r="5423" spans="1:20" x14ac:dyDescent="0.2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</row>
    <row r="5424" spans="1:20" x14ac:dyDescent="0.2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</row>
    <row r="5425" spans="1:20" x14ac:dyDescent="0.2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</row>
    <row r="5426" spans="1:20" x14ac:dyDescent="0.2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</row>
    <row r="5427" spans="1:20" x14ac:dyDescent="0.2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</row>
    <row r="5428" spans="1:20" x14ac:dyDescent="0.2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</row>
    <row r="5429" spans="1:20" x14ac:dyDescent="0.2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</row>
    <row r="5430" spans="1:20" x14ac:dyDescent="0.2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</row>
    <row r="5431" spans="1:20" x14ac:dyDescent="0.2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</row>
    <row r="5432" spans="1:20" x14ac:dyDescent="0.2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</row>
    <row r="5433" spans="1:20" x14ac:dyDescent="0.2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</row>
    <row r="5434" spans="1:20" x14ac:dyDescent="0.2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</row>
    <row r="5435" spans="1:20" x14ac:dyDescent="0.2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</row>
    <row r="5436" spans="1:20" x14ac:dyDescent="0.2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</row>
    <row r="5437" spans="1:20" x14ac:dyDescent="0.2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</row>
    <row r="5438" spans="1:20" x14ac:dyDescent="0.2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</row>
    <row r="5439" spans="1:20" x14ac:dyDescent="0.2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</row>
    <row r="5440" spans="1:20" x14ac:dyDescent="0.2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</row>
    <row r="5441" spans="1:20" x14ac:dyDescent="0.2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</row>
    <row r="5442" spans="1:20" x14ac:dyDescent="0.2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</row>
    <row r="5443" spans="1:20" x14ac:dyDescent="0.2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</row>
    <row r="5444" spans="1:20" x14ac:dyDescent="0.2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</row>
    <row r="5445" spans="1:20" x14ac:dyDescent="0.2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</row>
    <row r="5446" spans="1:20" x14ac:dyDescent="0.2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</row>
    <row r="5447" spans="1:20" x14ac:dyDescent="0.2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</row>
    <row r="5448" spans="1:20" x14ac:dyDescent="0.2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</row>
    <row r="5449" spans="1:20" x14ac:dyDescent="0.2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</row>
    <row r="5450" spans="1:20" x14ac:dyDescent="0.2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</row>
    <row r="5451" spans="1:20" x14ac:dyDescent="0.2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</row>
    <row r="5452" spans="1:20" x14ac:dyDescent="0.2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</row>
    <row r="5453" spans="1:20" x14ac:dyDescent="0.2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</row>
    <row r="5454" spans="1:20" x14ac:dyDescent="0.2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</row>
    <row r="5455" spans="1:20" x14ac:dyDescent="0.2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</row>
    <row r="5456" spans="1:20" x14ac:dyDescent="0.2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</row>
    <row r="5457" spans="1:20" x14ac:dyDescent="0.2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</row>
    <row r="5458" spans="1:20" x14ac:dyDescent="0.2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</row>
    <row r="5459" spans="1:20" x14ac:dyDescent="0.2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</row>
    <row r="5460" spans="1:20" x14ac:dyDescent="0.2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</row>
    <row r="5461" spans="1:20" x14ac:dyDescent="0.2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</row>
    <row r="5462" spans="1:20" x14ac:dyDescent="0.2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</row>
    <row r="5463" spans="1:20" x14ac:dyDescent="0.2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</row>
    <row r="5464" spans="1:20" x14ac:dyDescent="0.2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</row>
    <row r="5465" spans="1:20" x14ac:dyDescent="0.2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</row>
    <row r="5466" spans="1:20" x14ac:dyDescent="0.2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</row>
    <row r="5467" spans="1:20" x14ac:dyDescent="0.2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</row>
    <row r="5468" spans="1:20" x14ac:dyDescent="0.2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</row>
    <row r="5469" spans="1:20" x14ac:dyDescent="0.2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</row>
    <row r="5470" spans="1:20" x14ac:dyDescent="0.2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</row>
    <row r="5471" spans="1:20" x14ac:dyDescent="0.2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</row>
    <row r="5472" spans="1:20" x14ac:dyDescent="0.2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</row>
    <row r="5473" spans="1:20" x14ac:dyDescent="0.2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</row>
    <row r="5474" spans="1:20" x14ac:dyDescent="0.2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</row>
    <row r="5475" spans="1:20" x14ac:dyDescent="0.2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</row>
    <row r="5476" spans="1:20" x14ac:dyDescent="0.2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</row>
    <row r="5477" spans="1:20" x14ac:dyDescent="0.2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</row>
    <row r="5478" spans="1:20" x14ac:dyDescent="0.2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</row>
    <row r="5479" spans="1:20" x14ac:dyDescent="0.2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</row>
    <row r="5480" spans="1:20" x14ac:dyDescent="0.2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</row>
    <row r="5481" spans="1:20" x14ac:dyDescent="0.2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</row>
    <row r="5482" spans="1:20" x14ac:dyDescent="0.2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</row>
    <row r="5483" spans="1:20" x14ac:dyDescent="0.2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</row>
    <row r="5484" spans="1:20" x14ac:dyDescent="0.2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</row>
    <row r="5485" spans="1:20" x14ac:dyDescent="0.2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</row>
    <row r="5486" spans="1:20" x14ac:dyDescent="0.2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</row>
    <row r="5487" spans="1:20" x14ac:dyDescent="0.2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</row>
    <row r="5488" spans="1:20" x14ac:dyDescent="0.2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</row>
    <row r="5489" spans="1:20" x14ac:dyDescent="0.2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</row>
    <row r="5490" spans="1:20" x14ac:dyDescent="0.2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</row>
    <row r="5491" spans="1:20" x14ac:dyDescent="0.2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</row>
    <row r="5492" spans="1:20" x14ac:dyDescent="0.2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</row>
    <row r="5493" spans="1:20" x14ac:dyDescent="0.2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</row>
    <row r="5494" spans="1:20" x14ac:dyDescent="0.2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</row>
    <row r="5495" spans="1:20" x14ac:dyDescent="0.2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</row>
    <row r="5496" spans="1:20" x14ac:dyDescent="0.2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</row>
    <row r="5497" spans="1:20" x14ac:dyDescent="0.2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</row>
    <row r="5498" spans="1:20" x14ac:dyDescent="0.2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</row>
    <row r="5499" spans="1:20" x14ac:dyDescent="0.2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</row>
    <row r="5500" spans="1:20" x14ac:dyDescent="0.2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</row>
    <row r="5501" spans="1:20" x14ac:dyDescent="0.2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</row>
    <row r="5502" spans="1:20" x14ac:dyDescent="0.2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</row>
    <row r="5503" spans="1:20" x14ac:dyDescent="0.2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</row>
    <row r="5504" spans="1:20" x14ac:dyDescent="0.2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</row>
    <row r="5505" spans="1:20" x14ac:dyDescent="0.2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</row>
    <row r="5506" spans="1:20" x14ac:dyDescent="0.2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</row>
    <row r="5507" spans="1:20" x14ac:dyDescent="0.2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</row>
    <row r="5508" spans="1:20" x14ac:dyDescent="0.2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</row>
    <row r="5509" spans="1:20" x14ac:dyDescent="0.2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</row>
    <row r="5510" spans="1:20" x14ac:dyDescent="0.2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</row>
    <row r="5511" spans="1:20" x14ac:dyDescent="0.2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</row>
    <row r="5512" spans="1:20" x14ac:dyDescent="0.2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</row>
    <row r="5513" spans="1:20" x14ac:dyDescent="0.2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</row>
    <row r="5514" spans="1:20" x14ac:dyDescent="0.2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</row>
    <row r="5515" spans="1:20" x14ac:dyDescent="0.2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</row>
    <row r="5516" spans="1:20" x14ac:dyDescent="0.2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</row>
    <row r="5517" spans="1:20" x14ac:dyDescent="0.2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</row>
    <row r="5518" spans="1:20" x14ac:dyDescent="0.2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</row>
    <row r="5519" spans="1:20" x14ac:dyDescent="0.2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</row>
    <row r="5520" spans="1:20" x14ac:dyDescent="0.2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</row>
    <row r="5521" spans="1:20" x14ac:dyDescent="0.2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</row>
    <row r="5522" spans="1:20" x14ac:dyDescent="0.2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</row>
    <row r="5523" spans="1:20" x14ac:dyDescent="0.2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</row>
    <row r="5524" spans="1:20" x14ac:dyDescent="0.2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</row>
    <row r="5525" spans="1:20" x14ac:dyDescent="0.2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</row>
    <row r="5526" spans="1:20" x14ac:dyDescent="0.2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</row>
    <row r="5527" spans="1:20" x14ac:dyDescent="0.2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</row>
    <row r="5528" spans="1:20" x14ac:dyDescent="0.2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</row>
    <row r="5529" spans="1:20" x14ac:dyDescent="0.2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</row>
    <row r="5530" spans="1:20" x14ac:dyDescent="0.2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</row>
    <row r="5531" spans="1:20" x14ac:dyDescent="0.2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</row>
    <row r="5532" spans="1:20" x14ac:dyDescent="0.2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</row>
    <row r="5533" spans="1:20" x14ac:dyDescent="0.2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</row>
    <row r="5534" spans="1:20" x14ac:dyDescent="0.2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</row>
    <row r="5535" spans="1:20" x14ac:dyDescent="0.2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</row>
    <row r="5536" spans="1:20" x14ac:dyDescent="0.2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</row>
    <row r="5537" spans="1:20" x14ac:dyDescent="0.2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</row>
    <row r="5538" spans="1:20" x14ac:dyDescent="0.2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</row>
    <row r="5539" spans="1:20" x14ac:dyDescent="0.2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</row>
    <row r="5540" spans="1:20" x14ac:dyDescent="0.2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</row>
    <row r="5541" spans="1:20" x14ac:dyDescent="0.2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</row>
    <row r="5542" spans="1:20" x14ac:dyDescent="0.2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</row>
    <row r="5543" spans="1:20" x14ac:dyDescent="0.2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</row>
    <row r="5544" spans="1:20" x14ac:dyDescent="0.2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</row>
    <row r="5545" spans="1:20" x14ac:dyDescent="0.2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</row>
    <row r="5546" spans="1:20" x14ac:dyDescent="0.2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</row>
    <row r="5547" spans="1:20" x14ac:dyDescent="0.2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</row>
    <row r="5548" spans="1:20" x14ac:dyDescent="0.2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</row>
    <row r="5549" spans="1:20" x14ac:dyDescent="0.2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</row>
    <row r="5550" spans="1:20" x14ac:dyDescent="0.2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</row>
    <row r="5551" spans="1:20" x14ac:dyDescent="0.2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</row>
    <row r="5552" spans="1:20" x14ac:dyDescent="0.2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</row>
    <row r="5553" spans="1:20" x14ac:dyDescent="0.2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</row>
    <row r="5554" spans="1:20" x14ac:dyDescent="0.2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</row>
    <row r="5555" spans="1:20" x14ac:dyDescent="0.2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</row>
    <row r="5556" spans="1:20" x14ac:dyDescent="0.2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</row>
    <row r="5557" spans="1:20" x14ac:dyDescent="0.2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</row>
    <row r="5558" spans="1:20" x14ac:dyDescent="0.2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</row>
    <row r="5559" spans="1:20" x14ac:dyDescent="0.2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</row>
    <row r="5560" spans="1:20" x14ac:dyDescent="0.2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</row>
    <row r="5561" spans="1:20" x14ac:dyDescent="0.2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</row>
    <row r="5562" spans="1:20" x14ac:dyDescent="0.2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</row>
    <row r="5563" spans="1:20" x14ac:dyDescent="0.2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</row>
    <row r="5564" spans="1:20" x14ac:dyDescent="0.2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</row>
    <row r="5565" spans="1:20" x14ac:dyDescent="0.2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</row>
    <row r="5566" spans="1:20" x14ac:dyDescent="0.2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</row>
    <row r="5567" spans="1:20" x14ac:dyDescent="0.2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</row>
    <row r="5568" spans="1:20" x14ac:dyDescent="0.2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</row>
    <row r="5569" spans="1:20" x14ac:dyDescent="0.2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</row>
    <row r="5570" spans="1:20" x14ac:dyDescent="0.2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</row>
    <row r="5571" spans="1:20" x14ac:dyDescent="0.2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</row>
    <row r="5572" spans="1:20" x14ac:dyDescent="0.2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</row>
    <row r="5573" spans="1:20" x14ac:dyDescent="0.2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</row>
    <row r="5574" spans="1:20" x14ac:dyDescent="0.2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</row>
    <row r="5575" spans="1:20" x14ac:dyDescent="0.2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</row>
    <row r="5576" spans="1:20" x14ac:dyDescent="0.2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</row>
    <row r="5577" spans="1:20" x14ac:dyDescent="0.2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</row>
    <row r="5578" spans="1:20" x14ac:dyDescent="0.2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</row>
    <row r="5579" spans="1:20" x14ac:dyDescent="0.2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</row>
    <row r="5580" spans="1:20" x14ac:dyDescent="0.2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</row>
    <row r="5581" spans="1:20" x14ac:dyDescent="0.2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</row>
    <row r="5582" spans="1:20" x14ac:dyDescent="0.2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</row>
    <row r="5583" spans="1:20" x14ac:dyDescent="0.2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</row>
    <row r="5584" spans="1:20" x14ac:dyDescent="0.2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</row>
    <row r="5585" spans="1:20" x14ac:dyDescent="0.2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</row>
    <row r="5586" spans="1:20" x14ac:dyDescent="0.2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</row>
    <row r="5587" spans="1:20" x14ac:dyDescent="0.2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</row>
    <row r="5588" spans="1:20" x14ac:dyDescent="0.2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</row>
    <row r="5589" spans="1:20" x14ac:dyDescent="0.2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</row>
    <row r="5590" spans="1:20" x14ac:dyDescent="0.2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</row>
    <row r="5591" spans="1:20" x14ac:dyDescent="0.2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</row>
    <row r="5592" spans="1:20" x14ac:dyDescent="0.2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</row>
    <row r="5593" spans="1:20" x14ac:dyDescent="0.2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</row>
    <row r="5594" spans="1:20" x14ac:dyDescent="0.2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</row>
    <row r="5595" spans="1:20" x14ac:dyDescent="0.2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</row>
    <row r="5596" spans="1:20" x14ac:dyDescent="0.2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</row>
    <row r="5597" spans="1:20" x14ac:dyDescent="0.2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</row>
    <row r="5598" spans="1:20" x14ac:dyDescent="0.2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</row>
    <row r="5599" spans="1:20" x14ac:dyDescent="0.2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</row>
    <row r="5600" spans="1:20" x14ac:dyDescent="0.2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</row>
    <row r="5601" spans="1:20" x14ac:dyDescent="0.2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</row>
    <row r="5602" spans="1:20" x14ac:dyDescent="0.2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</row>
    <row r="5603" spans="1:20" x14ac:dyDescent="0.2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</row>
    <row r="5604" spans="1:20" x14ac:dyDescent="0.2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</row>
    <row r="5605" spans="1:20" x14ac:dyDescent="0.2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</row>
    <row r="5606" spans="1:20" x14ac:dyDescent="0.2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</row>
    <row r="5607" spans="1:20" x14ac:dyDescent="0.2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</row>
    <row r="5608" spans="1:20" x14ac:dyDescent="0.2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</row>
    <row r="5609" spans="1:20" x14ac:dyDescent="0.2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</row>
    <row r="5610" spans="1:20" x14ac:dyDescent="0.2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</row>
    <row r="5611" spans="1:20" x14ac:dyDescent="0.2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</row>
    <row r="5612" spans="1:20" x14ac:dyDescent="0.2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</row>
    <row r="5613" spans="1:20" x14ac:dyDescent="0.2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</row>
    <row r="5614" spans="1:20" x14ac:dyDescent="0.2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</row>
    <row r="5615" spans="1:20" x14ac:dyDescent="0.2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</row>
    <row r="5616" spans="1:20" x14ac:dyDescent="0.2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</row>
    <row r="5617" spans="1:20" x14ac:dyDescent="0.2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</row>
    <row r="5618" spans="1:20" x14ac:dyDescent="0.2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</row>
    <row r="5619" spans="1:20" x14ac:dyDescent="0.2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</row>
    <row r="5620" spans="1:20" x14ac:dyDescent="0.2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</row>
    <row r="5621" spans="1:20" x14ac:dyDescent="0.2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</row>
    <row r="5622" spans="1:20" x14ac:dyDescent="0.2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</row>
    <row r="5623" spans="1:20" x14ac:dyDescent="0.2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</row>
    <row r="5624" spans="1:20" x14ac:dyDescent="0.2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</row>
    <row r="5625" spans="1:20" x14ac:dyDescent="0.2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</row>
    <row r="5626" spans="1:20" x14ac:dyDescent="0.2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</row>
    <row r="5627" spans="1:20" x14ac:dyDescent="0.2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</row>
    <row r="5628" spans="1:20" x14ac:dyDescent="0.2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</row>
    <row r="5629" spans="1:20" x14ac:dyDescent="0.2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</row>
    <row r="5630" spans="1:20" x14ac:dyDescent="0.2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</row>
    <row r="5631" spans="1:20" x14ac:dyDescent="0.2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</row>
    <row r="5632" spans="1:20" x14ac:dyDescent="0.2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</row>
    <row r="5633" spans="1:20" x14ac:dyDescent="0.2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</row>
    <row r="5634" spans="1:20" x14ac:dyDescent="0.2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</row>
    <row r="5635" spans="1:20" x14ac:dyDescent="0.2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</row>
    <row r="5636" spans="1:20" x14ac:dyDescent="0.2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</row>
    <row r="5637" spans="1:20" x14ac:dyDescent="0.2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</row>
    <row r="5638" spans="1:20" x14ac:dyDescent="0.2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</row>
    <row r="5639" spans="1:20" x14ac:dyDescent="0.2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</row>
    <row r="5640" spans="1:20" x14ac:dyDescent="0.2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</row>
    <row r="5641" spans="1:20" x14ac:dyDescent="0.2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</row>
    <row r="5642" spans="1:20" x14ac:dyDescent="0.2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</row>
    <row r="5643" spans="1:20" x14ac:dyDescent="0.2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</row>
    <row r="5644" spans="1:20" x14ac:dyDescent="0.2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</row>
    <row r="5645" spans="1:20" x14ac:dyDescent="0.2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</row>
    <row r="5646" spans="1:20" x14ac:dyDescent="0.2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</row>
    <row r="5647" spans="1:20" x14ac:dyDescent="0.2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</row>
    <row r="5648" spans="1:20" x14ac:dyDescent="0.2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</row>
    <row r="5649" spans="1:20" x14ac:dyDescent="0.2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</row>
    <row r="5650" spans="1:20" x14ac:dyDescent="0.2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</row>
    <row r="5651" spans="1:20" x14ac:dyDescent="0.2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</row>
    <row r="5652" spans="1:20" x14ac:dyDescent="0.2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</row>
    <row r="5653" spans="1:20" x14ac:dyDescent="0.2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</row>
    <row r="5654" spans="1:20" x14ac:dyDescent="0.2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</row>
    <row r="5655" spans="1:20" x14ac:dyDescent="0.2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</row>
    <row r="5656" spans="1:20" x14ac:dyDescent="0.2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</row>
    <row r="5657" spans="1:20" x14ac:dyDescent="0.2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</row>
    <row r="5658" spans="1:20" x14ac:dyDescent="0.2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</row>
    <row r="5659" spans="1:20" x14ac:dyDescent="0.2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</row>
    <row r="5660" spans="1:20" x14ac:dyDescent="0.2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</row>
    <row r="5661" spans="1:20" x14ac:dyDescent="0.2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</row>
    <row r="5662" spans="1:20" x14ac:dyDescent="0.2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</row>
    <row r="5663" spans="1:20" x14ac:dyDescent="0.2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</row>
    <row r="5664" spans="1:20" x14ac:dyDescent="0.2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</row>
    <row r="5665" spans="1:20" x14ac:dyDescent="0.2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</row>
    <row r="5666" spans="1:20" x14ac:dyDescent="0.2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</row>
    <row r="5667" spans="1:20" x14ac:dyDescent="0.2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</row>
    <row r="5668" spans="1:20" x14ac:dyDescent="0.2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</row>
    <row r="5669" spans="1:20" x14ac:dyDescent="0.2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</row>
    <row r="5670" spans="1:20" x14ac:dyDescent="0.2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</row>
    <row r="5671" spans="1:20" x14ac:dyDescent="0.2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</row>
    <row r="5672" spans="1:20" x14ac:dyDescent="0.2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</row>
    <row r="5673" spans="1:20" x14ac:dyDescent="0.2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</row>
    <row r="5674" spans="1:20" x14ac:dyDescent="0.2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</row>
    <row r="5675" spans="1:20" x14ac:dyDescent="0.2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</row>
    <row r="5676" spans="1:20" x14ac:dyDescent="0.2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</row>
    <row r="5677" spans="1:20" x14ac:dyDescent="0.2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</row>
    <row r="5678" spans="1:20" x14ac:dyDescent="0.2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</row>
    <row r="5679" spans="1:20" x14ac:dyDescent="0.2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</row>
    <row r="5680" spans="1:20" x14ac:dyDescent="0.2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</row>
    <row r="5681" spans="1:20" x14ac:dyDescent="0.2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</row>
    <row r="5682" spans="1:20" x14ac:dyDescent="0.2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</row>
    <row r="5683" spans="1:20" x14ac:dyDescent="0.2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</row>
    <row r="5684" spans="1:20" x14ac:dyDescent="0.2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</row>
    <row r="5685" spans="1:20" x14ac:dyDescent="0.2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</row>
    <row r="5686" spans="1:20" x14ac:dyDescent="0.2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</row>
    <row r="5687" spans="1:20" x14ac:dyDescent="0.2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</row>
    <row r="5688" spans="1:20" x14ac:dyDescent="0.2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</row>
    <row r="5689" spans="1:20" x14ac:dyDescent="0.2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</row>
    <row r="5690" spans="1:20" x14ac:dyDescent="0.2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</row>
    <row r="5691" spans="1:20" x14ac:dyDescent="0.2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</row>
    <row r="5692" spans="1:20" x14ac:dyDescent="0.2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</row>
    <row r="5693" spans="1:20" x14ac:dyDescent="0.2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</row>
    <row r="5694" spans="1:20" x14ac:dyDescent="0.2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</row>
    <row r="5695" spans="1:20" x14ac:dyDescent="0.2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</row>
    <row r="5696" spans="1:20" x14ac:dyDescent="0.2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</row>
    <row r="5697" spans="1:20" x14ac:dyDescent="0.2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</row>
    <row r="5698" spans="1:20" x14ac:dyDescent="0.2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</row>
    <row r="5699" spans="1:20" x14ac:dyDescent="0.2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</row>
    <row r="5700" spans="1:20" x14ac:dyDescent="0.2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</row>
    <row r="5701" spans="1:20" x14ac:dyDescent="0.2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</row>
    <row r="5702" spans="1:20" x14ac:dyDescent="0.2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</row>
    <row r="5703" spans="1:20" x14ac:dyDescent="0.2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</row>
    <row r="5704" spans="1:20" x14ac:dyDescent="0.2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</row>
    <row r="5705" spans="1:20" x14ac:dyDescent="0.2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</row>
    <row r="5706" spans="1:20" x14ac:dyDescent="0.2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</row>
    <row r="5707" spans="1:20" x14ac:dyDescent="0.2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</row>
    <row r="5708" spans="1:20" x14ac:dyDescent="0.2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</row>
    <row r="5709" spans="1:20" x14ac:dyDescent="0.2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</row>
    <row r="5710" spans="1:20" x14ac:dyDescent="0.2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</row>
    <row r="5711" spans="1:20" x14ac:dyDescent="0.2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</row>
    <row r="5712" spans="1:20" x14ac:dyDescent="0.2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</row>
    <row r="5713" spans="1:20" x14ac:dyDescent="0.2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</row>
    <row r="5714" spans="1:20" x14ac:dyDescent="0.2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</row>
    <row r="5715" spans="1:20" x14ac:dyDescent="0.2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</row>
    <row r="5716" spans="1:20" x14ac:dyDescent="0.2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</row>
    <row r="5717" spans="1:20" x14ac:dyDescent="0.2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</row>
    <row r="5718" spans="1:20" x14ac:dyDescent="0.2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</row>
    <row r="5719" spans="1:20" x14ac:dyDescent="0.2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</row>
    <row r="5720" spans="1:20" x14ac:dyDescent="0.2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</row>
    <row r="5721" spans="1:20" x14ac:dyDescent="0.2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</row>
    <row r="5722" spans="1:20" x14ac:dyDescent="0.2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</row>
    <row r="5723" spans="1:20" x14ac:dyDescent="0.2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</row>
    <row r="5724" spans="1:20" x14ac:dyDescent="0.2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</row>
    <row r="5725" spans="1:20" x14ac:dyDescent="0.2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</row>
    <row r="5726" spans="1:20" x14ac:dyDescent="0.2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</row>
    <row r="5727" spans="1:20" x14ac:dyDescent="0.2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</row>
    <row r="5728" spans="1:20" x14ac:dyDescent="0.2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</row>
    <row r="5729" spans="1:20" x14ac:dyDescent="0.2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</row>
    <row r="5730" spans="1:20" x14ac:dyDescent="0.2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</row>
    <row r="5731" spans="1:20" x14ac:dyDescent="0.2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</row>
    <row r="5732" spans="1:20" x14ac:dyDescent="0.2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</row>
    <row r="5733" spans="1:20" x14ac:dyDescent="0.2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</row>
    <row r="5734" spans="1:20" x14ac:dyDescent="0.2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</row>
    <row r="5735" spans="1:20" x14ac:dyDescent="0.2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</row>
    <row r="5736" spans="1:20" x14ac:dyDescent="0.2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</row>
    <row r="5737" spans="1:20" x14ac:dyDescent="0.2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</row>
    <row r="5738" spans="1:20" x14ac:dyDescent="0.2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</row>
    <row r="5739" spans="1:20" x14ac:dyDescent="0.2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</row>
    <row r="5740" spans="1:20" x14ac:dyDescent="0.2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</row>
    <row r="5741" spans="1:20" x14ac:dyDescent="0.2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</row>
    <row r="5742" spans="1:20" x14ac:dyDescent="0.2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</row>
    <row r="5743" spans="1:20" x14ac:dyDescent="0.2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</row>
    <row r="5744" spans="1:20" x14ac:dyDescent="0.2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</row>
    <row r="5745" spans="1:20" x14ac:dyDescent="0.2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</row>
    <row r="5746" spans="1:20" x14ac:dyDescent="0.2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</row>
    <row r="5747" spans="1:20" x14ac:dyDescent="0.2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</row>
    <row r="5748" spans="1:20" x14ac:dyDescent="0.2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</row>
    <row r="5749" spans="1:20" x14ac:dyDescent="0.2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</row>
    <row r="5750" spans="1:20" x14ac:dyDescent="0.2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</row>
    <row r="5751" spans="1:20" x14ac:dyDescent="0.2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</row>
    <row r="5752" spans="1:20" x14ac:dyDescent="0.2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</row>
    <row r="5753" spans="1:20" x14ac:dyDescent="0.2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</row>
    <row r="5754" spans="1:20" x14ac:dyDescent="0.2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</row>
    <row r="5755" spans="1:20" x14ac:dyDescent="0.2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</row>
    <row r="5756" spans="1:20" x14ac:dyDescent="0.2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</row>
    <row r="5757" spans="1:20" x14ac:dyDescent="0.2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</row>
    <row r="5758" spans="1:20" x14ac:dyDescent="0.2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</row>
    <row r="5759" spans="1:20" x14ac:dyDescent="0.2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</row>
    <row r="5760" spans="1:20" x14ac:dyDescent="0.2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</row>
    <row r="5761" spans="1:20" x14ac:dyDescent="0.2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</row>
    <row r="5762" spans="1:20" x14ac:dyDescent="0.2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</row>
    <row r="5763" spans="1:20" x14ac:dyDescent="0.2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</row>
    <row r="5764" spans="1:20" x14ac:dyDescent="0.2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</row>
    <row r="5765" spans="1:20" x14ac:dyDescent="0.2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</row>
    <row r="5766" spans="1:20" x14ac:dyDescent="0.2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</row>
    <row r="5767" spans="1:20" x14ac:dyDescent="0.2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</row>
    <row r="5768" spans="1:20" x14ac:dyDescent="0.2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</row>
    <row r="5769" spans="1:20" x14ac:dyDescent="0.2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</row>
    <row r="5770" spans="1:20" x14ac:dyDescent="0.2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</row>
    <row r="5771" spans="1:20" x14ac:dyDescent="0.2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</row>
    <row r="5772" spans="1:20" x14ac:dyDescent="0.2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</row>
    <row r="5773" spans="1:20" x14ac:dyDescent="0.2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</row>
    <row r="5774" spans="1:20" x14ac:dyDescent="0.2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</row>
    <row r="5775" spans="1:20" x14ac:dyDescent="0.2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</row>
    <row r="5776" spans="1:20" x14ac:dyDescent="0.2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</row>
    <row r="5777" spans="1:20" x14ac:dyDescent="0.2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</row>
    <row r="5778" spans="1:20" x14ac:dyDescent="0.2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</row>
    <row r="5779" spans="1:20" x14ac:dyDescent="0.2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</row>
    <row r="5780" spans="1:20" x14ac:dyDescent="0.2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</row>
    <row r="5781" spans="1:20" x14ac:dyDescent="0.2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</row>
    <row r="5782" spans="1:20" x14ac:dyDescent="0.2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</row>
    <row r="5783" spans="1:20" x14ac:dyDescent="0.2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</row>
    <row r="5784" spans="1:20" x14ac:dyDescent="0.2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</row>
    <row r="5785" spans="1:20" x14ac:dyDescent="0.2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</row>
    <row r="5786" spans="1:20" x14ac:dyDescent="0.2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</row>
    <row r="5787" spans="1:20" x14ac:dyDescent="0.2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</row>
    <row r="5788" spans="1:20" x14ac:dyDescent="0.2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</row>
    <row r="5789" spans="1:20" x14ac:dyDescent="0.2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</row>
    <row r="5790" spans="1:20" x14ac:dyDescent="0.2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</row>
    <row r="5791" spans="1:20" x14ac:dyDescent="0.2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</row>
    <row r="5792" spans="1:20" x14ac:dyDescent="0.2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</row>
    <row r="5793" spans="1:20" x14ac:dyDescent="0.2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</row>
    <row r="5794" spans="1:20" x14ac:dyDescent="0.2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</row>
    <row r="5795" spans="1:20" x14ac:dyDescent="0.2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</row>
    <row r="5796" spans="1:20" x14ac:dyDescent="0.2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</row>
    <row r="5797" spans="1:20" x14ac:dyDescent="0.2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</row>
    <row r="5798" spans="1:20" x14ac:dyDescent="0.2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</row>
    <row r="5799" spans="1:20" x14ac:dyDescent="0.2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</row>
    <row r="5800" spans="1:20" x14ac:dyDescent="0.2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</row>
    <row r="5801" spans="1:20" x14ac:dyDescent="0.2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</row>
    <row r="5802" spans="1:20" x14ac:dyDescent="0.2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</row>
    <row r="5803" spans="1:20" x14ac:dyDescent="0.2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</row>
    <row r="5804" spans="1:20" x14ac:dyDescent="0.2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</row>
    <row r="5805" spans="1:20" x14ac:dyDescent="0.2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</row>
    <row r="5806" spans="1:20" x14ac:dyDescent="0.2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</row>
    <row r="5807" spans="1:20" x14ac:dyDescent="0.2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</row>
    <row r="5808" spans="1:20" x14ac:dyDescent="0.2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</row>
    <row r="5809" spans="1:20" x14ac:dyDescent="0.2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</row>
    <row r="5810" spans="1:20" x14ac:dyDescent="0.2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</row>
    <row r="5811" spans="1:20" x14ac:dyDescent="0.2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</row>
    <row r="5812" spans="1:20" x14ac:dyDescent="0.2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</row>
    <row r="5813" spans="1:20" x14ac:dyDescent="0.2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</row>
    <row r="5814" spans="1:20" x14ac:dyDescent="0.2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</row>
    <row r="5815" spans="1:20" x14ac:dyDescent="0.2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</row>
    <row r="5816" spans="1:20" x14ac:dyDescent="0.2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</row>
    <row r="5817" spans="1:20" x14ac:dyDescent="0.2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</row>
    <row r="5818" spans="1:20" x14ac:dyDescent="0.2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</row>
    <row r="5819" spans="1:20" x14ac:dyDescent="0.2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</row>
    <row r="5820" spans="1:20" x14ac:dyDescent="0.2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</row>
    <row r="5821" spans="1:20" x14ac:dyDescent="0.2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</row>
    <row r="5822" spans="1:20" x14ac:dyDescent="0.2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</row>
    <row r="5823" spans="1:20" x14ac:dyDescent="0.2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</row>
    <row r="5824" spans="1:20" x14ac:dyDescent="0.2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</row>
    <row r="5825" spans="1:20" x14ac:dyDescent="0.2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</row>
    <row r="5826" spans="1:20" x14ac:dyDescent="0.2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</row>
    <row r="5827" spans="1:20" x14ac:dyDescent="0.2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</row>
    <row r="5828" spans="1:20" x14ac:dyDescent="0.2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</row>
    <row r="5829" spans="1:20" x14ac:dyDescent="0.2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</row>
    <row r="5830" spans="1:20" x14ac:dyDescent="0.2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</row>
    <row r="5831" spans="1:20" x14ac:dyDescent="0.2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</row>
    <row r="5832" spans="1:20" x14ac:dyDescent="0.2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</row>
    <row r="5833" spans="1:20" x14ac:dyDescent="0.2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</row>
    <row r="5834" spans="1:20" x14ac:dyDescent="0.2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</row>
    <row r="5835" spans="1:20" x14ac:dyDescent="0.2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</row>
    <row r="5836" spans="1:20" x14ac:dyDescent="0.2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</row>
    <row r="5837" spans="1:20" x14ac:dyDescent="0.2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</row>
    <row r="5838" spans="1:20" x14ac:dyDescent="0.2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</row>
    <row r="5839" spans="1:20" x14ac:dyDescent="0.2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</row>
    <row r="5840" spans="1:20" x14ac:dyDescent="0.2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</row>
    <row r="5841" spans="1:20" x14ac:dyDescent="0.2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</row>
    <row r="5842" spans="1:20" x14ac:dyDescent="0.2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</row>
    <row r="5843" spans="1:20" x14ac:dyDescent="0.2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</row>
    <row r="5844" spans="1:20" x14ac:dyDescent="0.2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</row>
    <row r="5845" spans="1:20" x14ac:dyDescent="0.2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</row>
    <row r="5846" spans="1:20" x14ac:dyDescent="0.2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</row>
    <row r="5847" spans="1:20" x14ac:dyDescent="0.2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</row>
    <row r="5848" spans="1:20" x14ac:dyDescent="0.2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</row>
    <row r="5849" spans="1:20" x14ac:dyDescent="0.2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</row>
    <row r="5850" spans="1:20" x14ac:dyDescent="0.2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</row>
    <row r="5851" spans="1:20" x14ac:dyDescent="0.2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</row>
    <row r="5852" spans="1:20" x14ac:dyDescent="0.2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</row>
    <row r="5853" spans="1:20" x14ac:dyDescent="0.2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</row>
    <row r="5854" spans="1:20" x14ac:dyDescent="0.2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</row>
    <row r="5855" spans="1:20" x14ac:dyDescent="0.2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</row>
    <row r="5856" spans="1:20" x14ac:dyDescent="0.2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</row>
    <row r="5857" spans="1:20" x14ac:dyDescent="0.2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</row>
    <row r="5858" spans="1:20" x14ac:dyDescent="0.2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</row>
    <row r="5859" spans="1:20" x14ac:dyDescent="0.2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</row>
    <row r="5860" spans="1:20" x14ac:dyDescent="0.2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</row>
    <row r="5861" spans="1:20" x14ac:dyDescent="0.2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</row>
    <row r="5862" spans="1:20" x14ac:dyDescent="0.2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</row>
    <row r="5863" spans="1:20" x14ac:dyDescent="0.2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</row>
    <row r="5864" spans="1:20" x14ac:dyDescent="0.2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</row>
    <row r="5865" spans="1:20" x14ac:dyDescent="0.2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</row>
    <row r="5866" spans="1:20" x14ac:dyDescent="0.2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</row>
    <row r="5867" spans="1:20" x14ac:dyDescent="0.2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</row>
    <row r="5868" spans="1:20" x14ac:dyDescent="0.2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</row>
    <row r="5869" spans="1:20" x14ac:dyDescent="0.2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</row>
    <row r="5870" spans="1:20" x14ac:dyDescent="0.2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</row>
    <row r="5871" spans="1:20" x14ac:dyDescent="0.2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</row>
    <row r="5872" spans="1:20" x14ac:dyDescent="0.2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</row>
    <row r="5873" spans="1:20" x14ac:dyDescent="0.2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</row>
    <row r="5874" spans="1:20" x14ac:dyDescent="0.2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</row>
    <row r="5875" spans="1:20" x14ac:dyDescent="0.2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</row>
    <row r="5876" spans="1:20" x14ac:dyDescent="0.2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</row>
    <row r="5877" spans="1:20" x14ac:dyDescent="0.2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</row>
    <row r="5878" spans="1:20" x14ac:dyDescent="0.2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</row>
    <row r="5879" spans="1:20" x14ac:dyDescent="0.2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</row>
    <row r="5880" spans="1:20" x14ac:dyDescent="0.2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</row>
    <row r="5881" spans="1:20" x14ac:dyDescent="0.2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</row>
    <row r="5882" spans="1:20" x14ac:dyDescent="0.2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</row>
    <row r="5883" spans="1:20" x14ac:dyDescent="0.2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</row>
    <row r="5884" spans="1:20" x14ac:dyDescent="0.2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</row>
    <row r="5885" spans="1:20" x14ac:dyDescent="0.2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</row>
    <row r="5886" spans="1:20" x14ac:dyDescent="0.2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</row>
    <row r="5887" spans="1:20" x14ac:dyDescent="0.2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</row>
    <row r="5888" spans="1:20" x14ac:dyDescent="0.2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</row>
    <row r="5889" spans="1:20" x14ac:dyDescent="0.2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</row>
    <row r="5890" spans="1:20" x14ac:dyDescent="0.2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</row>
    <row r="5891" spans="1:20" x14ac:dyDescent="0.2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</row>
    <row r="5892" spans="1:20" x14ac:dyDescent="0.2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</row>
    <row r="5893" spans="1:20" x14ac:dyDescent="0.2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</row>
    <row r="5894" spans="1:20" x14ac:dyDescent="0.2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</row>
    <row r="5895" spans="1:20" x14ac:dyDescent="0.2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</row>
    <row r="5896" spans="1:20" x14ac:dyDescent="0.2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</row>
    <row r="5897" spans="1:20" x14ac:dyDescent="0.2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</row>
    <row r="5898" spans="1:20" x14ac:dyDescent="0.2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</row>
    <row r="5899" spans="1:20" x14ac:dyDescent="0.2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</row>
    <row r="5900" spans="1:20" x14ac:dyDescent="0.2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</row>
    <row r="5901" spans="1:20" x14ac:dyDescent="0.2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</row>
    <row r="5902" spans="1:20" x14ac:dyDescent="0.2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</row>
    <row r="5903" spans="1:20" x14ac:dyDescent="0.2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</row>
    <row r="5904" spans="1:20" x14ac:dyDescent="0.2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</row>
    <row r="5905" spans="1:20" x14ac:dyDescent="0.2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</row>
    <row r="5906" spans="1:20" x14ac:dyDescent="0.2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</row>
    <row r="5907" spans="1:20" x14ac:dyDescent="0.2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</row>
    <row r="5908" spans="1:20" x14ac:dyDescent="0.2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</row>
    <row r="5909" spans="1:20" x14ac:dyDescent="0.2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</row>
    <row r="5910" spans="1:20" x14ac:dyDescent="0.2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</row>
    <row r="5911" spans="1:20" x14ac:dyDescent="0.2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</row>
    <row r="5912" spans="1:20" x14ac:dyDescent="0.2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</row>
    <row r="5913" spans="1:20" x14ac:dyDescent="0.2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</row>
    <row r="5914" spans="1:20" x14ac:dyDescent="0.2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</row>
    <row r="5915" spans="1:20" x14ac:dyDescent="0.2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</row>
    <row r="5916" spans="1:20" x14ac:dyDescent="0.2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</row>
    <row r="5917" spans="1:20" x14ac:dyDescent="0.2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</row>
    <row r="5918" spans="1:20" x14ac:dyDescent="0.2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</row>
    <row r="5919" spans="1:20" x14ac:dyDescent="0.2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</row>
    <row r="5920" spans="1:20" x14ac:dyDescent="0.2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</row>
    <row r="5921" spans="1:20" x14ac:dyDescent="0.2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</row>
    <row r="5922" spans="1:20" x14ac:dyDescent="0.2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</row>
    <row r="5923" spans="1:20" x14ac:dyDescent="0.2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</row>
    <row r="5924" spans="1:20" x14ac:dyDescent="0.2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</row>
    <row r="5925" spans="1:20" x14ac:dyDescent="0.2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</row>
    <row r="5926" spans="1:20" x14ac:dyDescent="0.2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</row>
    <row r="5927" spans="1:20" x14ac:dyDescent="0.2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</row>
    <row r="5928" spans="1:20" x14ac:dyDescent="0.2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</row>
    <row r="5929" spans="1:20" x14ac:dyDescent="0.2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</row>
    <row r="5930" spans="1:20" x14ac:dyDescent="0.2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</row>
    <row r="5931" spans="1:20" x14ac:dyDescent="0.2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</row>
    <row r="5932" spans="1:20" x14ac:dyDescent="0.2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</row>
    <row r="5933" spans="1:20" x14ac:dyDescent="0.2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</row>
    <row r="5934" spans="1:20" x14ac:dyDescent="0.2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</row>
    <row r="5935" spans="1:20" x14ac:dyDescent="0.2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</row>
    <row r="5936" spans="1:20" x14ac:dyDescent="0.2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</row>
    <row r="5937" spans="1:20" x14ac:dyDescent="0.2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</row>
    <row r="5938" spans="1:20" x14ac:dyDescent="0.2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</row>
    <row r="5939" spans="1:20" x14ac:dyDescent="0.2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</row>
    <row r="5940" spans="1:20" x14ac:dyDescent="0.2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</row>
    <row r="5941" spans="1:20" x14ac:dyDescent="0.2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</row>
    <row r="5942" spans="1:20" x14ac:dyDescent="0.2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</row>
    <row r="5943" spans="1:20" x14ac:dyDescent="0.2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</row>
    <row r="5944" spans="1:20" x14ac:dyDescent="0.2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</row>
    <row r="5945" spans="1:20" x14ac:dyDescent="0.2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</row>
    <row r="5946" spans="1:20" x14ac:dyDescent="0.2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</row>
    <row r="5947" spans="1:20" x14ac:dyDescent="0.2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</row>
    <row r="5948" spans="1:20" x14ac:dyDescent="0.2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</row>
    <row r="5949" spans="1:20" x14ac:dyDescent="0.2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</row>
    <row r="5950" spans="1:20" x14ac:dyDescent="0.2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</row>
    <row r="5951" spans="1:20" x14ac:dyDescent="0.2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</row>
    <row r="5952" spans="1:20" x14ac:dyDescent="0.2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</row>
    <row r="5953" spans="1:20" x14ac:dyDescent="0.2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</row>
    <row r="5954" spans="1:20" x14ac:dyDescent="0.2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</row>
    <row r="5955" spans="1:20" x14ac:dyDescent="0.2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</row>
    <row r="5956" spans="1:20" x14ac:dyDescent="0.2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</row>
    <row r="5957" spans="1:20" x14ac:dyDescent="0.2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</row>
    <row r="5958" spans="1:20" x14ac:dyDescent="0.2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</row>
    <row r="5959" spans="1:20" x14ac:dyDescent="0.2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</row>
    <row r="5960" spans="1:20" x14ac:dyDescent="0.2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</row>
    <row r="5961" spans="1:20" x14ac:dyDescent="0.2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</row>
    <row r="5962" spans="1:20" x14ac:dyDescent="0.2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</row>
    <row r="5963" spans="1:20" x14ac:dyDescent="0.2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</row>
    <row r="5964" spans="1:20" x14ac:dyDescent="0.2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</row>
    <row r="5965" spans="1:20" x14ac:dyDescent="0.2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</row>
    <row r="5966" spans="1:20" x14ac:dyDescent="0.2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</row>
    <row r="5967" spans="1:20" x14ac:dyDescent="0.2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</row>
    <row r="5968" spans="1:20" x14ac:dyDescent="0.2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</row>
    <row r="5969" spans="1:20" x14ac:dyDescent="0.2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</row>
    <row r="5970" spans="1:20" x14ac:dyDescent="0.2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</row>
    <row r="5971" spans="1:20" x14ac:dyDescent="0.2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</row>
    <row r="5972" spans="1:20" x14ac:dyDescent="0.2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</row>
    <row r="5973" spans="1:20" x14ac:dyDescent="0.2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</row>
    <row r="5974" spans="1:20" x14ac:dyDescent="0.2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</row>
    <row r="5975" spans="1:20" x14ac:dyDescent="0.2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</row>
    <row r="5976" spans="1:20" x14ac:dyDescent="0.2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</row>
    <row r="5977" spans="1:20" x14ac:dyDescent="0.2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</row>
    <row r="5978" spans="1:20" x14ac:dyDescent="0.2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</row>
    <row r="5979" spans="1:20" x14ac:dyDescent="0.2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</row>
    <row r="5980" spans="1:20" x14ac:dyDescent="0.2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</row>
    <row r="5981" spans="1:20" x14ac:dyDescent="0.2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</row>
    <row r="5982" spans="1:20" x14ac:dyDescent="0.2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</row>
    <row r="5983" spans="1:20" x14ac:dyDescent="0.2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</row>
    <row r="5984" spans="1:20" x14ac:dyDescent="0.2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</row>
    <row r="5985" spans="1:20" x14ac:dyDescent="0.2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</row>
    <row r="5986" spans="1:20" x14ac:dyDescent="0.2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</row>
    <row r="5987" spans="1:20" x14ac:dyDescent="0.2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</row>
    <row r="5988" spans="1:20" x14ac:dyDescent="0.2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</row>
    <row r="5989" spans="1:20" x14ac:dyDescent="0.2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</row>
    <row r="5990" spans="1:20" x14ac:dyDescent="0.2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</row>
    <row r="5991" spans="1:20" x14ac:dyDescent="0.2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</row>
    <row r="5992" spans="1:20" x14ac:dyDescent="0.2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</row>
    <row r="5993" spans="1:20" x14ac:dyDescent="0.2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</row>
    <row r="5994" spans="1:20" x14ac:dyDescent="0.2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</row>
    <row r="5995" spans="1:20" x14ac:dyDescent="0.2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</row>
    <row r="5996" spans="1:20" x14ac:dyDescent="0.2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</row>
    <row r="5997" spans="1:20" x14ac:dyDescent="0.2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</row>
    <row r="5998" spans="1:20" x14ac:dyDescent="0.2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</row>
    <row r="5999" spans="1:20" x14ac:dyDescent="0.2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</row>
    <row r="6000" spans="1:20" x14ac:dyDescent="0.2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</row>
    <row r="6001" spans="1:20" x14ac:dyDescent="0.2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</row>
    <row r="6002" spans="1:20" x14ac:dyDescent="0.2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</row>
    <row r="6003" spans="1:20" x14ac:dyDescent="0.2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</row>
    <row r="6004" spans="1:20" x14ac:dyDescent="0.2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</row>
    <row r="6005" spans="1:20" x14ac:dyDescent="0.2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</row>
    <row r="6006" spans="1:20" x14ac:dyDescent="0.2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</row>
    <row r="6007" spans="1:20" x14ac:dyDescent="0.2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</row>
    <row r="6008" spans="1:20" x14ac:dyDescent="0.2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</row>
    <row r="6009" spans="1:20" x14ac:dyDescent="0.2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</row>
    <row r="6010" spans="1:20" x14ac:dyDescent="0.2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</row>
    <row r="6011" spans="1:20" x14ac:dyDescent="0.2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</row>
    <row r="6012" spans="1:20" x14ac:dyDescent="0.2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</row>
    <row r="6013" spans="1:20" x14ac:dyDescent="0.2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</row>
    <row r="6014" spans="1:20" x14ac:dyDescent="0.2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</row>
    <row r="6015" spans="1:20" x14ac:dyDescent="0.2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</row>
    <row r="6016" spans="1:20" x14ac:dyDescent="0.2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</row>
    <row r="6017" spans="1:20" x14ac:dyDescent="0.2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</row>
    <row r="6018" spans="1:20" x14ac:dyDescent="0.2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</row>
    <row r="6019" spans="1:20" x14ac:dyDescent="0.2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</row>
    <row r="6020" spans="1:20" x14ac:dyDescent="0.2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</row>
    <row r="6021" spans="1:20" x14ac:dyDescent="0.2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</row>
    <row r="6022" spans="1:20" x14ac:dyDescent="0.2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</row>
    <row r="6023" spans="1:20" x14ac:dyDescent="0.2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</row>
    <row r="6024" spans="1:20" x14ac:dyDescent="0.2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</row>
    <row r="6025" spans="1:20" x14ac:dyDescent="0.2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</row>
    <row r="6026" spans="1:20" x14ac:dyDescent="0.2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</row>
    <row r="6027" spans="1:20" x14ac:dyDescent="0.2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</row>
    <row r="6028" spans="1:20" x14ac:dyDescent="0.2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</row>
    <row r="6029" spans="1:20" x14ac:dyDescent="0.2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</row>
    <row r="6030" spans="1:20" x14ac:dyDescent="0.2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</row>
    <row r="6031" spans="1:20" x14ac:dyDescent="0.2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</row>
    <row r="6032" spans="1:20" x14ac:dyDescent="0.2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</row>
    <row r="6033" spans="1:20" x14ac:dyDescent="0.2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</row>
    <row r="6034" spans="1:20" x14ac:dyDescent="0.2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</row>
    <row r="6035" spans="1:20" x14ac:dyDescent="0.2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</row>
    <row r="6036" spans="1:20" x14ac:dyDescent="0.2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</row>
    <row r="6037" spans="1:20" x14ac:dyDescent="0.2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</row>
    <row r="6038" spans="1:20" x14ac:dyDescent="0.2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</row>
    <row r="6039" spans="1:20" x14ac:dyDescent="0.2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</row>
    <row r="6040" spans="1:20" x14ac:dyDescent="0.2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</row>
    <row r="6041" spans="1:20" x14ac:dyDescent="0.2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</row>
    <row r="6042" spans="1:20" x14ac:dyDescent="0.2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</row>
    <row r="6043" spans="1:20" x14ac:dyDescent="0.2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</row>
    <row r="6044" spans="1:20" x14ac:dyDescent="0.2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</row>
    <row r="6045" spans="1:20" x14ac:dyDescent="0.2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</row>
    <row r="6046" spans="1:20" x14ac:dyDescent="0.2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</row>
    <row r="6047" spans="1:20" x14ac:dyDescent="0.2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</row>
    <row r="6048" spans="1:20" x14ac:dyDescent="0.2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</row>
    <row r="6049" spans="1:20" x14ac:dyDescent="0.2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</row>
    <row r="6050" spans="1:20" x14ac:dyDescent="0.2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</row>
    <row r="6051" spans="1:20" x14ac:dyDescent="0.2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</row>
    <row r="6052" spans="1:20" x14ac:dyDescent="0.2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</row>
    <row r="6053" spans="1:20" x14ac:dyDescent="0.2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</row>
    <row r="6054" spans="1:20" x14ac:dyDescent="0.2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</row>
    <row r="6055" spans="1:20" x14ac:dyDescent="0.2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</row>
    <row r="6056" spans="1:20" x14ac:dyDescent="0.2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</row>
    <row r="6057" spans="1:20" x14ac:dyDescent="0.2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</row>
    <row r="6058" spans="1:20" x14ac:dyDescent="0.2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</row>
    <row r="6059" spans="1:20" x14ac:dyDescent="0.2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</row>
    <row r="6060" spans="1:20" x14ac:dyDescent="0.2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</row>
    <row r="6061" spans="1:20" x14ac:dyDescent="0.2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</row>
    <row r="6062" spans="1:20" x14ac:dyDescent="0.2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</row>
    <row r="6063" spans="1:20" x14ac:dyDescent="0.2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</row>
    <row r="6064" spans="1:20" x14ac:dyDescent="0.2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</row>
    <row r="6065" spans="1:20" x14ac:dyDescent="0.2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</row>
    <row r="6066" spans="1:20" x14ac:dyDescent="0.2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</row>
    <row r="6067" spans="1:20" x14ac:dyDescent="0.2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</row>
    <row r="6068" spans="1:20" x14ac:dyDescent="0.2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</row>
    <row r="6069" spans="1:20" x14ac:dyDescent="0.2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</row>
    <row r="6070" spans="1:20" x14ac:dyDescent="0.2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</row>
    <row r="6071" spans="1:20" x14ac:dyDescent="0.2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</row>
    <row r="6072" spans="1:20" x14ac:dyDescent="0.2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</row>
    <row r="6073" spans="1:20" x14ac:dyDescent="0.2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</row>
    <row r="6074" spans="1:20" x14ac:dyDescent="0.2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</row>
    <row r="6075" spans="1:20" x14ac:dyDescent="0.2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</row>
    <row r="6076" spans="1:20" x14ac:dyDescent="0.2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</row>
    <row r="6077" spans="1:20" x14ac:dyDescent="0.2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</row>
    <row r="6078" spans="1:20" x14ac:dyDescent="0.2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</row>
    <row r="6079" spans="1:20" x14ac:dyDescent="0.2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</row>
    <row r="6080" spans="1:20" x14ac:dyDescent="0.2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</row>
    <row r="6081" spans="1:20" x14ac:dyDescent="0.2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</row>
    <row r="6082" spans="1:20" x14ac:dyDescent="0.2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</row>
    <row r="6083" spans="1:20" x14ac:dyDescent="0.2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</row>
    <row r="6084" spans="1:20" x14ac:dyDescent="0.2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</row>
    <row r="6085" spans="1:20" x14ac:dyDescent="0.2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</row>
    <row r="6086" spans="1:20" x14ac:dyDescent="0.2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</row>
    <row r="6087" spans="1:20" x14ac:dyDescent="0.2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</row>
    <row r="6088" spans="1:20" x14ac:dyDescent="0.2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</row>
    <row r="6089" spans="1:20" x14ac:dyDescent="0.2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</row>
    <row r="6090" spans="1:20" x14ac:dyDescent="0.2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</row>
    <row r="6091" spans="1:20" x14ac:dyDescent="0.2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</row>
    <row r="6092" spans="1:20" x14ac:dyDescent="0.2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</row>
    <row r="6093" spans="1:20" x14ac:dyDescent="0.2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</row>
    <row r="6094" spans="1:20" x14ac:dyDescent="0.2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</row>
    <row r="6095" spans="1:20" x14ac:dyDescent="0.2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</row>
    <row r="6096" spans="1:20" x14ac:dyDescent="0.2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</row>
    <row r="6097" spans="1:20" x14ac:dyDescent="0.2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</row>
    <row r="6098" spans="1:20" x14ac:dyDescent="0.2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</row>
    <row r="6099" spans="1:20" x14ac:dyDescent="0.2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</row>
    <row r="6100" spans="1:20" x14ac:dyDescent="0.2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</row>
    <row r="6101" spans="1:20" x14ac:dyDescent="0.2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</row>
    <row r="6102" spans="1:20" x14ac:dyDescent="0.2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</row>
    <row r="6103" spans="1:20" x14ac:dyDescent="0.2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</row>
    <row r="6104" spans="1:20" x14ac:dyDescent="0.2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</row>
    <row r="6105" spans="1:20" x14ac:dyDescent="0.2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</row>
    <row r="6106" spans="1:20" x14ac:dyDescent="0.2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</row>
    <row r="6107" spans="1:20" x14ac:dyDescent="0.2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</row>
    <row r="6108" spans="1:20" x14ac:dyDescent="0.2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</row>
    <row r="6109" spans="1:20" x14ac:dyDescent="0.2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</row>
    <row r="6110" spans="1:20" x14ac:dyDescent="0.2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</row>
    <row r="6111" spans="1:20" x14ac:dyDescent="0.2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</row>
    <row r="6112" spans="1:20" x14ac:dyDescent="0.2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</row>
    <row r="6113" spans="1:20" x14ac:dyDescent="0.2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</row>
    <row r="6114" spans="1:20" x14ac:dyDescent="0.2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</row>
    <row r="6115" spans="1:20" x14ac:dyDescent="0.2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</row>
    <row r="6116" spans="1:20" x14ac:dyDescent="0.2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</row>
    <row r="6117" spans="1:20" x14ac:dyDescent="0.2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</row>
    <row r="6118" spans="1:20" x14ac:dyDescent="0.2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</row>
    <row r="6119" spans="1:20" x14ac:dyDescent="0.2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</row>
    <row r="6120" spans="1:20" x14ac:dyDescent="0.2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</row>
    <row r="6121" spans="1:20" x14ac:dyDescent="0.2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</row>
    <row r="6122" spans="1:20" x14ac:dyDescent="0.2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</row>
    <row r="6123" spans="1:20" x14ac:dyDescent="0.2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</row>
    <row r="6124" spans="1:20" x14ac:dyDescent="0.2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</row>
    <row r="6125" spans="1:20" x14ac:dyDescent="0.2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</row>
    <row r="6126" spans="1:20" x14ac:dyDescent="0.2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</row>
    <row r="6127" spans="1:20" x14ac:dyDescent="0.2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</row>
    <row r="6128" spans="1:20" x14ac:dyDescent="0.2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</row>
    <row r="6129" spans="1:20" x14ac:dyDescent="0.2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</row>
    <row r="6130" spans="1:20" x14ac:dyDescent="0.2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</row>
    <row r="6131" spans="1:20" x14ac:dyDescent="0.2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</row>
    <row r="6132" spans="1:20" x14ac:dyDescent="0.2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</row>
    <row r="6133" spans="1:20" x14ac:dyDescent="0.2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</row>
    <row r="6134" spans="1:20" x14ac:dyDescent="0.2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</row>
    <row r="6135" spans="1:20" x14ac:dyDescent="0.2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</row>
    <row r="6136" spans="1:20" x14ac:dyDescent="0.2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</row>
    <row r="6137" spans="1:20" x14ac:dyDescent="0.2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</row>
    <row r="6138" spans="1:20" x14ac:dyDescent="0.2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</row>
    <row r="6139" spans="1:20" x14ac:dyDescent="0.2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</row>
    <row r="6140" spans="1:20" x14ac:dyDescent="0.25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</row>
    <row r="6141" spans="1:20" x14ac:dyDescent="0.25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</row>
    <row r="6142" spans="1:20" x14ac:dyDescent="0.25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</row>
    <row r="6143" spans="1:20" x14ac:dyDescent="0.25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</row>
    <row r="6144" spans="1:20" x14ac:dyDescent="0.25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</row>
    <row r="6145" spans="1:20" x14ac:dyDescent="0.25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</row>
    <row r="6146" spans="1:20" x14ac:dyDescent="0.25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</row>
    <row r="6147" spans="1:20" x14ac:dyDescent="0.25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</row>
    <row r="6148" spans="1:20" x14ac:dyDescent="0.25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</row>
    <row r="6149" spans="1:20" x14ac:dyDescent="0.25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</row>
    <row r="6150" spans="1:20" x14ac:dyDescent="0.25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</row>
    <row r="6151" spans="1:20" x14ac:dyDescent="0.25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</row>
    <row r="6152" spans="1:20" x14ac:dyDescent="0.25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</row>
    <row r="6153" spans="1:20" x14ac:dyDescent="0.25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</row>
    <row r="6154" spans="1:20" x14ac:dyDescent="0.25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</row>
    <row r="6155" spans="1:20" x14ac:dyDescent="0.25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</row>
    <row r="6156" spans="1:20" x14ac:dyDescent="0.25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</row>
    <row r="6157" spans="1:20" x14ac:dyDescent="0.25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</row>
    <row r="6158" spans="1:20" x14ac:dyDescent="0.25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</row>
    <row r="6159" spans="1:20" x14ac:dyDescent="0.25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</row>
    <row r="6160" spans="1:20" x14ac:dyDescent="0.25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</row>
    <row r="6161" spans="1:20" x14ac:dyDescent="0.25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</row>
    <row r="6162" spans="1:20" x14ac:dyDescent="0.25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</row>
    <row r="6163" spans="1:20" x14ac:dyDescent="0.25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</row>
    <row r="6164" spans="1:20" x14ac:dyDescent="0.25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</row>
    <row r="6165" spans="1:20" x14ac:dyDescent="0.25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</row>
    <row r="6166" spans="1:20" x14ac:dyDescent="0.25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</row>
    <row r="6167" spans="1:20" x14ac:dyDescent="0.25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</row>
    <row r="6168" spans="1:20" x14ac:dyDescent="0.25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</row>
    <row r="6169" spans="1:20" x14ac:dyDescent="0.25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</row>
    <row r="6170" spans="1:20" x14ac:dyDescent="0.25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</row>
    <row r="6171" spans="1:20" x14ac:dyDescent="0.25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</row>
    <row r="6172" spans="1:20" x14ac:dyDescent="0.25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</row>
    <row r="6173" spans="1:20" x14ac:dyDescent="0.25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</row>
    <row r="6174" spans="1:20" x14ac:dyDescent="0.25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</row>
    <row r="6175" spans="1:20" x14ac:dyDescent="0.25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</row>
    <row r="6176" spans="1:20" x14ac:dyDescent="0.25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</row>
    <row r="6177" spans="1:20" x14ac:dyDescent="0.25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</row>
    <row r="6178" spans="1:20" x14ac:dyDescent="0.25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</row>
    <row r="6179" spans="1:20" x14ac:dyDescent="0.25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</row>
    <row r="6180" spans="1:20" x14ac:dyDescent="0.25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</row>
    <row r="6181" spans="1:20" x14ac:dyDescent="0.25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</row>
    <row r="6182" spans="1:20" x14ac:dyDescent="0.25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</row>
    <row r="6183" spans="1:20" x14ac:dyDescent="0.25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</row>
    <row r="6184" spans="1:20" x14ac:dyDescent="0.25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</row>
    <row r="6185" spans="1:20" x14ac:dyDescent="0.25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</row>
    <row r="6186" spans="1:20" x14ac:dyDescent="0.25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</row>
    <row r="6187" spans="1:20" x14ac:dyDescent="0.25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</row>
    <row r="6188" spans="1:20" x14ac:dyDescent="0.25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</row>
    <row r="6189" spans="1:20" x14ac:dyDescent="0.25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</row>
    <row r="6190" spans="1:20" x14ac:dyDescent="0.25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</row>
    <row r="6191" spans="1:20" x14ac:dyDescent="0.25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</row>
    <row r="6192" spans="1:20" x14ac:dyDescent="0.25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</row>
    <row r="6193" spans="1:20" x14ac:dyDescent="0.25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</row>
    <row r="6194" spans="1:20" x14ac:dyDescent="0.25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</row>
    <row r="6195" spans="1:20" x14ac:dyDescent="0.25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</row>
    <row r="6196" spans="1:20" x14ac:dyDescent="0.25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</row>
    <row r="6197" spans="1:20" x14ac:dyDescent="0.25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</row>
    <row r="6198" spans="1:20" x14ac:dyDescent="0.25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</row>
    <row r="6199" spans="1:20" x14ac:dyDescent="0.25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</row>
    <row r="6200" spans="1:20" x14ac:dyDescent="0.25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</row>
    <row r="6201" spans="1:20" x14ac:dyDescent="0.25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</row>
    <row r="6202" spans="1:20" x14ac:dyDescent="0.25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</row>
    <row r="6203" spans="1:20" x14ac:dyDescent="0.25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</row>
    <row r="6204" spans="1:20" x14ac:dyDescent="0.25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</row>
    <row r="6205" spans="1:20" x14ac:dyDescent="0.25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</row>
    <row r="6206" spans="1:20" x14ac:dyDescent="0.25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</row>
    <row r="6207" spans="1:20" x14ac:dyDescent="0.25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</row>
    <row r="6208" spans="1:20" x14ac:dyDescent="0.25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</row>
    <row r="6209" spans="1:20" x14ac:dyDescent="0.25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</row>
    <row r="6210" spans="1:20" x14ac:dyDescent="0.25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</row>
    <row r="6211" spans="1:20" x14ac:dyDescent="0.25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</row>
    <row r="6212" spans="1:20" x14ac:dyDescent="0.25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</row>
    <row r="6213" spans="1:20" x14ac:dyDescent="0.25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</row>
    <row r="6214" spans="1:20" x14ac:dyDescent="0.25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</row>
    <row r="6215" spans="1:20" x14ac:dyDescent="0.25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</row>
    <row r="6216" spans="1:20" x14ac:dyDescent="0.25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</row>
    <row r="6217" spans="1:20" x14ac:dyDescent="0.25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</row>
    <row r="6218" spans="1:20" x14ac:dyDescent="0.25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</row>
    <row r="6219" spans="1:20" x14ac:dyDescent="0.25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</row>
    <row r="6220" spans="1:20" x14ac:dyDescent="0.25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</row>
    <row r="6221" spans="1:20" x14ac:dyDescent="0.25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</row>
    <row r="6222" spans="1:20" x14ac:dyDescent="0.25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</row>
    <row r="6223" spans="1:20" x14ac:dyDescent="0.25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</row>
    <row r="6224" spans="1:20" x14ac:dyDescent="0.25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</row>
    <row r="6225" spans="1:20" x14ac:dyDescent="0.25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</row>
    <row r="6226" spans="1:20" x14ac:dyDescent="0.25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</row>
    <row r="6227" spans="1:20" x14ac:dyDescent="0.25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</row>
    <row r="6228" spans="1:20" x14ac:dyDescent="0.25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</row>
    <row r="6229" spans="1:20" x14ac:dyDescent="0.25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</row>
    <row r="6230" spans="1:20" x14ac:dyDescent="0.25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</row>
    <row r="6231" spans="1:20" x14ac:dyDescent="0.25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</row>
    <row r="6232" spans="1:20" x14ac:dyDescent="0.25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</row>
    <row r="6233" spans="1:20" x14ac:dyDescent="0.25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</row>
    <row r="6234" spans="1:20" x14ac:dyDescent="0.25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</row>
    <row r="6235" spans="1:20" x14ac:dyDescent="0.25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</row>
    <row r="6236" spans="1:20" x14ac:dyDescent="0.25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</row>
    <row r="6237" spans="1:20" x14ac:dyDescent="0.25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</row>
    <row r="6238" spans="1:20" x14ac:dyDescent="0.25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</row>
    <row r="6239" spans="1:20" x14ac:dyDescent="0.25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</row>
    <row r="6240" spans="1:20" x14ac:dyDescent="0.25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</row>
    <row r="6241" spans="1:20" x14ac:dyDescent="0.25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</row>
    <row r="6242" spans="1:20" x14ac:dyDescent="0.25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</row>
    <row r="6243" spans="1:20" x14ac:dyDescent="0.25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</row>
    <row r="6244" spans="1:20" x14ac:dyDescent="0.25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</row>
    <row r="6245" spans="1:20" x14ac:dyDescent="0.25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</row>
    <row r="6246" spans="1:20" x14ac:dyDescent="0.25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</row>
    <row r="6247" spans="1:20" x14ac:dyDescent="0.25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</row>
    <row r="6248" spans="1:20" x14ac:dyDescent="0.25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</row>
    <row r="6249" spans="1:20" x14ac:dyDescent="0.25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</row>
    <row r="6250" spans="1:20" x14ac:dyDescent="0.25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</row>
    <row r="6251" spans="1:20" x14ac:dyDescent="0.25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</row>
    <row r="6252" spans="1:20" x14ac:dyDescent="0.25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</row>
    <row r="6253" spans="1:20" x14ac:dyDescent="0.25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</row>
    <row r="6254" spans="1:20" x14ac:dyDescent="0.25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</row>
    <row r="6255" spans="1:20" x14ac:dyDescent="0.25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</row>
    <row r="6256" spans="1:20" x14ac:dyDescent="0.25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</row>
    <row r="6257" spans="1:20" x14ac:dyDescent="0.25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</row>
    <row r="6258" spans="1:20" x14ac:dyDescent="0.25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</row>
    <row r="6259" spans="1:20" x14ac:dyDescent="0.25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</row>
    <row r="6260" spans="1:20" x14ac:dyDescent="0.25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</row>
    <row r="6261" spans="1:20" x14ac:dyDescent="0.25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</row>
    <row r="6262" spans="1:20" x14ac:dyDescent="0.25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</row>
    <row r="6263" spans="1:20" x14ac:dyDescent="0.25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</row>
    <row r="6264" spans="1:20" x14ac:dyDescent="0.25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</row>
    <row r="6265" spans="1:20" x14ac:dyDescent="0.25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</row>
    <row r="6266" spans="1:20" x14ac:dyDescent="0.25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</row>
    <row r="6267" spans="1:20" x14ac:dyDescent="0.25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</row>
    <row r="6268" spans="1:20" x14ac:dyDescent="0.25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</row>
    <row r="6269" spans="1:20" x14ac:dyDescent="0.25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</row>
    <row r="6270" spans="1:20" x14ac:dyDescent="0.25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</row>
    <row r="6271" spans="1:20" x14ac:dyDescent="0.25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</row>
    <row r="6272" spans="1:20" x14ac:dyDescent="0.25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</row>
    <row r="6273" spans="1:20" x14ac:dyDescent="0.25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</row>
    <row r="6274" spans="1:20" x14ac:dyDescent="0.25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</row>
    <row r="6275" spans="1:20" x14ac:dyDescent="0.25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</row>
    <row r="6276" spans="1:20" x14ac:dyDescent="0.25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</row>
    <row r="6277" spans="1:20" x14ac:dyDescent="0.25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</row>
    <row r="6278" spans="1:20" x14ac:dyDescent="0.25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</row>
    <row r="6279" spans="1:20" x14ac:dyDescent="0.25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</row>
    <row r="6280" spans="1:20" x14ac:dyDescent="0.25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</row>
    <row r="6281" spans="1:20" x14ac:dyDescent="0.25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</row>
    <row r="6282" spans="1:20" x14ac:dyDescent="0.25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</row>
    <row r="6283" spans="1:20" x14ac:dyDescent="0.25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</row>
    <row r="6284" spans="1:20" x14ac:dyDescent="0.25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</row>
    <row r="6285" spans="1:20" x14ac:dyDescent="0.25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</row>
    <row r="6286" spans="1:20" x14ac:dyDescent="0.25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</row>
    <row r="6287" spans="1:20" x14ac:dyDescent="0.25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</row>
    <row r="6288" spans="1:20" x14ac:dyDescent="0.25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</row>
    <row r="6289" spans="1:20" x14ac:dyDescent="0.25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</row>
    <row r="6290" spans="1:20" x14ac:dyDescent="0.25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</row>
    <row r="6291" spans="1:20" x14ac:dyDescent="0.25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</row>
    <row r="6292" spans="1:20" x14ac:dyDescent="0.25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</row>
    <row r="6293" spans="1:20" x14ac:dyDescent="0.25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</row>
    <row r="6294" spans="1:20" x14ac:dyDescent="0.25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</row>
    <row r="6295" spans="1:20" x14ac:dyDescent="0.25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</row>
    <row r="6296" spans="1:20" x14ac:dyDescent="0.25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</row>
    <row r="6297" spans="1:20" x14ac:dyDescent="0.25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</row>
    <row r="6298" spans="1:20" x14ac:dyDescent="0.25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</row>
    <row r="6299" spans="1:20" x14ac:dyDescent="0.25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</row>
    <row r="6300" spans="1:20" x14ac:dyDescent="0.25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</row>
    <row r="6301" spans="1:20" x14ac:dyDescent="0.25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</row>
    <row r="6302" spans="1:20" x14ac:dyDescent="0.25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</row>
    <row r="6303" spans="1:20" x14ac:dyDescent="0.25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</row>
    <row r="6304" spans="1:20" x14ac:dyDescent="0.25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</row>
    <row r="6305" spans="1:20" x14ac:dyDescent="0.25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</row>
    <row r="6306" spans="1:20" x14ac:dyDescent="0.25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</row>
    <row r="6307" spans="1:20" x14ac:dyDescent="0.25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</row>
    <row r="6308" spans="1:20" x14ac:dyDescent="0.25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</row>
    <row r="6309" spans="1:20" x14ac:dyDescent="0.25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</row>
    <row r="6310" spans="1:20" x14ac:dyDescent="0.25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</row>
    <row r="6311" spans="1:20" x14ac:dyDescent="0.25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</row>
    <row r="6312" spans="1:20" x14ac:dyDescent="0.25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</row>
    <row r="6313" spans="1:20" x14ac:dyDescent="0.25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</row>
    <row r="6314" spans="1:20" x14ac:dyDescent="0.25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</row>
    <row r="6315" spans="1:20" x14ac:dyDescent="0.25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</row>
    <row r="6316" spans="1:20" x14ac:dyDescent="0.25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</row>
    <row r="6317" spans="1:20" x14ac:dyDescent="0.25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</row>
    <row r="6318" spans="1:20" x14ac:dyDescent="0.25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</row>
    <row r="6319" spans="1:20" x14ac:dyDescent="0.25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</row>
    <row r="6320" spans="1:20" x14ac:dyDescent="0.25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</row>
    <row r="6321" spans="1:20" x14ac:dyDescent="0.25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</row>
    <row r="6322" spans="1:20" x14ac:dyDescent="0.25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</row>
    <row r="6323" spans="1:20" x14ac:dyDescent="0.25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</row>
    <row r="6324" spans="1:20" x14ac:dyDescent="0.25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</row>
    <row r="6325" spans="1:20" x14ac:dyDescent="0.25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</row>
    <row r="6326" spans="1:20" x14ac:dyDescent="0.25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</row>
    <row r="6327" spans="1:20" x14ac:dyDescent="0.25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</row>
    <row r="6328" spans="1:20" x14ac:dyDescent="0.25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</row>
    <row r="6329" spans="1:20" x14ac:dyDescent="0.25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</row>
    <row r="6330" spans="1:20" x14ac:dyDescent="0.25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</row>
    <row r="6331" spans="1:20" x14ac:dyDescent="0.25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</row>
    <row r="6332" spans="1:20" x14ac:dyDescent="0.25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</row>
    <row r="6333" spans="1:20" x14ac:dyDescent="0.25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</row>
    <row r="6334" spans="1:20" x14ac:dyDescent="0.25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</row>
    <row r="6335" spans="1:20" x14ac:dyDescent="0.25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</row>
    <row r="6336" spans="1:20" x14ac:dyDescent="0.25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</row>
    <row r="6337" spans="1:20" x14ac:dyDescent="0.25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</row>
    <row r="6338" spans="1:20" x14ac:dyDescent="0.25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</row>
    <row r="6339" spans="1:20" x14ac:dyDescent="0.25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</row>
    <row r="6340" spans="1:20" x14ac:dyDescent="0.25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</row>
    <row r="6341" spans="1:20" x14ac:dyDescent="0.25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</row>
    <row r="6342" spans="1:20" x14ac:dyDescent="0.25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</row>
    <row r="6343" spans="1:20" x14ac:dyDescent="0.25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</row>
    <row r="6344" spans="1:20" x14ac:dyDescent="0.25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</row>
    <row r="6345" spans="1:20" x14ac:dyDescent="0.25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</row>
    <row r="6346" spans="1:20" x14ac:dyDescent="0.25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</row>
    <row r="6347" spans="1:20" x14ac:dyDescent="0.25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</row>
    <row r="6348" spans="1:20" x14ac:dyDescent="0.25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</row>
    <row r="6349" spans="1:20" x14ac:dyDescent="0.25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</row>
    <row r="6350" spans="1:20" x14ac:dyDescent="0.25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</row>
    <row r="6351" spans="1:20" x14ac:dyDescent="0.25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</row>
    <row r="6352" spans="1:20" x14ac:dyDescent="0.25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</row>
    <row r="6353" spans="1:20" x14ac:dyDescent="0.25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</row>
    <row r="6354" spans="1:20" x14ac:dyDescent="0.25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</row>
    <row r="6355" spans="1:20" x14ac:dyDescent="0.25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</row>
    <row r="6356" spans="1:20" x14ac:dyDescent="0.25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</row>
    <row r="6357" spans="1:20" x14ac:dyDescent="0.25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</row>
    <row r="6358" spans="1:20" x14ac:dyDescent="0.25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</row>
    <row r="6359" spans="1:20" x14ac:dyDescent="0.25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</row>
    <row r="6360" spans="1:20" x14ac:dyDescent="0.25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</row>
    <row r="6361" spans="1:20" x14ac:dyDescent="0.25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</row>
    <row r="6362" spans="1:20" x14ac:dyDescent="0.25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</row>
    <row r="6363" spans="1:20" x14ac:dyDescent="0.25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</row>
    <row r="6364" spans="1:20" x14ac:dyDescent="0.25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</row>
    <row r="6365" spans="1:20" x14ac:dyDescent="0.25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</row>
    <row r="6366" spans="1:20" x14ac:dyDescent="0.25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</row>
    <row r="6367" spans="1:20" x14ac:dyDescent="0.25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</row>
    <row r="6368" spans="1:20" x14ac:dyDescent="0.25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</row>
    <row r="6369" spans="1:20" x14ac:dyDescent="0.25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</row>
    <row r="6370" spans="1:20" x14ac:dyDescent="0.25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</row>
    <row r="6371" spans="1:20" x14ac:dyDescent="0.25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</row>
    <row r="6372" spans="1:20" x14ac:dyDescent="0.25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</row>
    <row r="6373" spans="1:20" x14ac:dyDescent="0.25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</row>
    <row r="6374" spans="1:20" x14ac:dyDescent="0.25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</row>
    <row r="6375" spans="1:20" x14ac:dyDescent="0.25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</row>
    <row r="6376" spans="1:20" x14ac:dyDescent="0.25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</row>
    <row r="6377" spans="1:20" x14ac:dyDescent="0.25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</row>
    <row r="6378" spans="1:20" x14ac:dyDescent="0.25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</row>
    <row r="6379" spans="1:20" x14ac:dyDescent="0.25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</row>
    <row r="6380" spans="1:20" x14ac:dyDescent="0.25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</row>
    <row r="6381" spans="1:20" x14ac:dyDescent="0.25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</row>
    <row r="6382" spans="1:20" x14ac:dyDescent="0.25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</row>
    <row r="6383" spans="1:20" x14ac:dyDescent="0.25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</row>
    <row r="6384" spans="1:20" x14ac:dyDescent="0.25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</row>
    <row r="6385" spans="1:20" x14ac:dyDescent="0.25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</row>
    <row r="6386" spans="1:20" x14ac:dyDescent="0.25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</row>
    <row r="6387" spans="1:20" x14ac:dyDescent="0.25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</row>
    <row r="6388" spans="1:20" x14ac:dyDescent="0.25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</row>
    <row r="6389" spans="1:20" x14ac:dyDescent="0.25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</row>
    <row r="6390" spans="1:20" x14ac:dyDescent="0.25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</row>
    <row r="6391" spans="1:20" x14ac:dyDescent="0.25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</row>
    <row r="6392" spans="1:20" x14ac:dyDescent="0.25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</row>
    <row r="6393" spans="1:20" x14ac:dyDescent="0.25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</row>
    <row r="6394" spans="1:20" x14ac:dyDescent="0.25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</row>
    <row r="6395" spans="1:20" x14ac:dyDescent="0.25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</row>
    <row r="6396" spans="1:20" x14ac:dyDescent="0.25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</row>
    <row r="6397" spans="1:20" x14ac:dyDescent="0.25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</row>
    <row r="6398" spans="1:20" x14ac:dyDescent="0.25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</row>
    <row r="6399" spans="1:20" x14ac:dyDescent="0.25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</row>
    <row r="6400" spans="1:20" x14ac:dyDescent="0.25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</row>
    <row r="6401" spans="1:20" x14ac:dyDescent="0.25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</row>
    <row r="6402" spans="1:20" x14ac:dyDescent="0.25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</row>
    <row r="6403" spans="1:20" x14ac:dyDescent="0.25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</row>
    <row r="6404" spans="1:20" x14ac:dyDescent="0.25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</row>
    <row r="6405" spans="1:20" x14ac:dyDescent="0.25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</row>
    <row r="6406" spans="1:20" x14ac:dyDescent="0.25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</row>
    <row r="6407" spans="1:20" x14ac:dyDescent="0.25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</row>
    <row r="6408" spans="1:20" x14ac:dyDescent="0.25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</row>
    <row r="6409" spans="1:20" x14ac:dyDescent="0.25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</row>
    <row r="6410" spans="1:20" x14ac:dyDescent="0.25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</row>
    <row r="6411" spans="1:20" x14ac:dyDescent="0.25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</row>
    <row r="6412" spans="1:20" x14ac:dyDescent="0.25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</row>
    <row r="6413" spans="1:20" x14ac:dyDescent="0.25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</row>
    <row r="6414" spans="1:20" x14ac:dyDescent="0.25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</row>
    <row r="6415" spans="1:20" x14ac:dyDescent="0.25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</row>
    <row r="6416" spans="1:20" x14ac:dyDescent="0.25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</row>
    <row r="6417" spans="1:20" x14ac:dyDescent="0.25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</row>
    <row r="6418" spans="1:20" x14ac:dyDescent="0.25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</row>
    <row r="6419" spans="1:20" x14ac:dyDescent="0.25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</row>
    <row r="6420" spans="1:20" x14ac:dyDescent="0.25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</row>
    <row r="6421" spans="1:20" x14ac:dyDescent="0.25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</row>
    <row r="6422" spans="1:20" x14ac:dyDescent="0.25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</row>
    <row r="6423" spans="1:20" x14ac:dyDescent="0.25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</row>
    <row r="6424" spans="1:20" x14ac:dyDescent="0.25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</row>
    <row r="6425" spans="1:20" x14ac:dyDescent="0.25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</row>
    <row r="6426" spans="1:20" x14ac:dyDescent="0.25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</row>
    <row r="6427" spans="1:20" x14ac:dyDescent="0.25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</row>
    <row r="6428" spans="1:20" x14ac:dyDescent="0.25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</row>
    <row r="6429" spans="1:20" x14ac:dyDescent="0.25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</row>
    <row r="6430" spans="1:20" x14ac:dyDescent="0.25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</row>
    <row r="6431" spans="1:20" x14ac:dyDescent="0.25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</row>
    <row r="6432" spans="1:20" x14ac:dyDescent="0.25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</row>
    <row r="6433" spans="1:20" x14ac:dyDescent="0.25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</row>
    <row r="6434" spans="1:20" x14ac:dyDescent="0.25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</row>
    <row r="6435" spans="1:20" x14ac:dyDescent="0.25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</row>
    <row r="6436" spans="1:20" x14ac:dyDescent="0.25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</row>
    <row r="6437" spans="1:20" x14ac:dyDescent="0.25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</row>
    <row r="6438" spans="1:20" x14ac:dyDescent="0.25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</row>
    <row r="6439" spans="1:20" x14ac:dyDescent="0.25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</row>
    <row r="6440" spans="1:20" x14ac:dyDescent="0.25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</row>
    <row r="6441" spans="1:20" x14ac:dyDescent="0.25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</row>
    <row r="6442" spans="1:20" x14ac:dyDescent="0.25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</row>
    <row r="6443" spans="1:20" x14ac:dyDescent="0.25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</row>
    <row r="6444" spans="1:20" x14ac:dyDescent="0.25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</row>
    <row r="6445" spans="1:20" x14ac:dyDescent="0.25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</row>
    <row r="6446" spans="1:20" x14ac:dyDescent="0.25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</row>
    <row r="6447" spans="1:20" x14ac:dyDescent="0.25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</row>
    <row r="6448" spans="1:20" x14ac:dyDescent="0.25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</row>
    <row r="6449" spans="1:20" x14ac:dyDescent="0.25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</row>
    <row r="6450" spans="1:20" x14ac:dyDescent="0.25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</row>
    <row r="6451" spans="1:20" x14ac:dyDescent="0.25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</row>
    <row r="6452" spans="1:20" x14ac:dyDescent="0.25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</row>
    <row r="6453" spans="1:20" x14ac:dyDescent="0.25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</row>
    <row r="6454" spans="1:20" x14ac:dyDescent="0.25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</row>
    <row r="6455" spans="1:20" x14ac:dyDescent="0.25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</row>
    <row r="6456" spans="1:20" x14ac:dyDescent="0.25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</row>
    <row r="6457" spans="1:20" x14ac:dyDescent="0.25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</row>
    <row r="6458" spans="1:20" x14ac:dyDescent="0.25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</row>
    <row r="6459" spans="1:20" x14ac:dyDescent="0.25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</row>
    <row r="6460" spans="1:20" x14ac:dyDescent="0.25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</row>
    <row r="6461" spans="1:20" x14ac:dyDescent="0.25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</row>
    <row r="6462" spans="1:20" x14ac:dyDescent="0.25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</row>
    <row r="6463" spans="1:20" x14ac:dyDescent="0.25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</row>
    <row r="6464" spans="1:20" x14ac:dyDescent="0.25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</row>
    <row r="6465" spans="1:20" x14ac:dyDescent="0.25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</row>
    <row r="6466" spans="1:20" x14ac:dyDescent="0.25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</row>
    <row r="6467" spans="1:20" x14ac:dyDescent="0.25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</row>
    <row r="6468" spans="1:20" x14ac:dyDescent="0.25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</row>
    <row r="6469" spans="1:20" x14ac:dyDescent="0.25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</row>
    <row r="6470" spans="1:20" x14ac:dyDescent="0.25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</row>
    <row r="6471" spans="1:20" x14ac:dyDescent="0.25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</row>
    <row r="6472" spans="1:20" x14ac:dyDescent="0.25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</row>
    <row r="6473" spans="1:20" x14ac:dyDescent="0.25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</row>
    <row r="6474" spans="1:20" x14ac:dyDescent="0.25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</row>
    <row r="6475" spans="1:20" x14ac:dyDescent="0.25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</row>
    <row r="6476" spans="1:20" x14ac:dyDescent="0.25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</row>
    <row r="6477" spans="1:20" x14ac:dyDescent="0.25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</row>
    <row r="6478" spans="1:20" x14ac:dyDescent="0.25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</row>
    <row r="6479" spans="1:20" x14ac:dyDescent="0.25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</row>
    <row r="6480" spans="1:20" x14ac:dyDescent="0.25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</row>
    <row r="6481" spans="1:20" x14ac:dyDescent="0.25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</row>
    <row r="6482" spans="1:20" x14ac:dyDescent="0.25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</row>
    <row r="6483" spans="1:20" x14ac:dyDescent="0.25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</row>
    <row r="6484" spans="1:20" x14ac:dyDescent="0.25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</row>
    <row r="6485" spans="1:20" x14ac:dyDescent="0.25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</row>
    <row r="6486" spans="1:20" x14ac:dyDescent="0.25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</row>
    <row r="6487" spans="1:20" x14ac:dyDescent="0.25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</row>
    <row r="6488" spans="1:20" x14ac:dyDescent="0.25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</row>
    <row r="6489" spans="1:20" x14ac:dyDescent="0.25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</row>
    <row r="6490" spans="1:20" x14ac:dyDescent="0.25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</row>
    <row r="6491" spans="1:20" x14ac:dyDescent="0.25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</row>
    <row r="6492" spans="1:20" x14ac:dyDescent="0.25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</row>
    <row r="6493" spans="1:20" x14ac:dyDescent="0.25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</row>
    <row r="6494" spans="1:20" x14ac:dyDescent="0.25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</row>
    <row r="6495" spans="1:20" x14ac:dyDescent="0.25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</row>
    <row r="6496" spans="1:20" x14ac:dyDescent="0.25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</row>
    <row r="6497" spans="1:20" x14ac:dyDescent="0.25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</row>
    <row r="6498" spans="1:20" x14ac:dyDescent="0.25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</row>
    <row r="6499" spans="1:20" x14ac:dyDescent="0.25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</row>
    <row r="6500" spans="1:20" x14ac:dyDescent="0.25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</row>
    <row r="6501" spans="1:20" x14ac:dyDescent="0.25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</row>
    <row r="6502" spans="1:20" x14ac:dyDescent="0.25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</row>
    <row r="6503" spans="1:20" x14ac:dyDescent="0.25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</row>
    <row r="6504" spans="1:20" x14ac:dyDescent="0.25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</row>
    <row r="6505" spans="1:20" x14ac:dyDescent="0.25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</row>
    <row r="6506" spans="1:20" x14ac:dyDescent="0.25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</row>
    <row r="6507" spans="1:20" x14ac:dyDescent="0.25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</row>
    <row r="6508" spans="1:20" x14ac:dyDescent="0.25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</row>
    <row r="6509" spans="1:20" x14ac:dyDescent="0.25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</row>
    <row r="6510" spans="1:20" x14ac:dyDescent="0.25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</row>
    <row r="6511" spans="1:20" x14ac:dyDescent="0.25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</row>
    <row r="6512" spans="1:20" x14ac:dyDescent="0.25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</row>
    <row r="6513" spans="1:20" x14ac:dyDescent="0.25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</row>
    <row r="6514" spans="1:20" x14ac:dyDescent="0.25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</row>
    <row r="6515" spans="1:20" x14ac:dyDescent="0.25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</row>
    <row r="6516" spans="1:20" x14ac:dyDescent="0.25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</row>
    <row r="6517" spans="1:20" x14ac:dyDescent="0.25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</row>
    <row r="6518" spans="1:20" x14ac:dyDescent="0.25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</row>
    <row r="6519" spans="1:20" x14ac:dyDescent="0.25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</row>
    <row r="6520" spans="1:20" x14ac:dyDescent="0.25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</row>
    <row r="6521" spans="1:20" x14ac:dyDescent="0.25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</row>
    <row r="6522" spans="1:20" x14ac:dyDescent="0.25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</row>
    <row r="6523" spans="1:20" x14ac:dyDescent="0.25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</row>
    <row r="6524" spans="1:20" x14ac:dyDescent="0.25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</row>
    <row r="6525" spans="1:20" x14ac:dyDescent="0.25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</row>
    <row r="6526" spans="1:20" x14ac:dyDescent="0.25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</row>
    <row r="6527" spans="1:20" x14ac:dyDescent="0.25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</row>
    <row r="6528" spans="1:20" x14ac:dyDescent="0.25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</row>
    <row r="6529" spans="1:20" x14ac:dyDescent="0.25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</row>
    <row r="6530" spans="1:20" x14ac:dyDescent="0.25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</row>
    <row r="6531" spans="1:20" x14ac:dyDescent="0.25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</row>
    <row r="6532" spans="1:20" x14ac:dyDescent="0.25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</row>
    <row r="6533" spans="1:20" x14ac:dyDescent="0.25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</row>
    <row r="6534" spans="1:20" x14ac:dyDescent="0.25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</row>
    <row r="6535" spans="1:20" x14ac:dyDescent="0.25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</row>
    <row r="6536" spans="1:20" x14ac:dyDescent="0.25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</row>
    <row r="6537" spans="1:20" x14ac:dyDescent="0.25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</row>
    <row r="6538" spans="1:20" x14ac:dyDescent="0.25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</row>
    <row r="6539" spans="1:20" x14ac:dyDescent="0.25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</row>
    <row r="6540" spans="1:20" x14ac:dyDescent="0.25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</row>
    <row r="6541" spans="1:20" x14ac:dyDescent="0.25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</row>
    <row r="6542" spans="1:20" x14ac:dyDescent="0.25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</row>
    <row r="6543" spans="1:20" x14ac:dyDescent="0.25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</row>
    <row r="6544" spans="1:20" x14ac:dyDescent="0.25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</row>
    <row r="6545" spans="1:20" x14ac:dyDescent="0.25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</row>
    <row r="6546" spans="1:20" x14ac:dyDescent="0.25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</row>
    <row r="6547" spans="1:20" x14ac:dyDescent="0.25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</row>
    <row r="6548" spans="1:20" x14ac:dyDescent="0.25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</row>
    <row r="6549" spans="1:20" x14ac:dyDescent="0.25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</row>
    <row r="6550" spans="1:20" x14ac:dyDescent="0.25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</row>
    <row r="6551" spans="1:20" x14ac:dyDescent="0.25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</row>
    <row r="6552" spans="1:20" x14ac:dyDescent="0.25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</row>
    <row r="6553" spans="1:20" x14ac:dyDescent="0.25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</row>
    <row r="6554" spans="1:20" x14ac:dyDescent="0.25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</row>
    <row r="6555" spans="1:20" x14ac:dyDescent="0.25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</row>
    <row r="6556" spans="1:20" x14ac:dyDescent="0.25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</row>
    <row r="6557" spans="1:20" x14ac:dyDescent="0.25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</row>
    <row r="6558" spans="1:20" x14ac:dyDescent="0.25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</row>
    <row r="6559" spans="1:20" x14ac:dyDescent="0.25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</row>
    <row r="6560" spans="1:20" x14ac:dyDescent="0.25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</row>
    <row r="6561" spans="1:20" x14ac:dyDescent="0.25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</row>
    <row r="6562" spans="1:20" x14ac:dyDescent="0.25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</row>
    <row r="6563" spans="1:20" x14ac:dyDescent="0.25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</row>
    <row r="6564" spans="1:20" x14ac:dyDescent="0.25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</row>
    <row r="6565" spans="1:20" x14ac:dyDescent="0.25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</row>
    <row r="6566" spans="1:20" x14ac:dyDescent="0.25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</row>
    <row r="6567" spans="1:20" x14ac:dyDescent="0.25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</row>
    <row r="6568" spans="1:20" x14ac:dyDescent="0.25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</row>
    <row r="6569" spans="1:20" x14ac:dyDescent="0.25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</row>
    <row r="6570" spans="1:20" x14ac:dyDescent="0.25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</row>
    <row r="6571" spans="1:20" x14ac:dyDescent="0.25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</row>
    <row r="6572" spans="1:20" x14ac:dyDescent="0.25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</row>
    <row r="6573" spans="1:20" x14ac:dyDescent="0.25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</row>
    <row r="6574" spans="1:20" x14ac:dyDescent="0.25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</row>
    <row r="6575" spans="1:20" x14ac:dyDescent="0.25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</row>
    <row r="6576" spans="1:20" x14ac:dyDescent="0.25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</row>
    <row r="6577" spans="1:20" x14ac:dyDescent="0.25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</row>
    <row r="6578" spans="1:20" x14ac:dyDescent="0.25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</row>
    <row r="6579" spans="1:20" x14ac:dyDescent="0.25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</row>
    <row r="6580" spans="1:20" x14ac:dyDescent="0.25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</row>
    <row r="6581" spans="1:20" x14ac:dyDescent="0.25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</row>
    <row r="6582" spans="1:20" x14ac:dyDescent="0.25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</row>
    <row r="6583" spans="1:20" x14ac:dyDescent="0.25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</row>
    <row r="6584" spans="1:20" x14ac:dyDescent="0.25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</row>
    <row r="6585" spans="1:20" x14ac:dyDescent="0.25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</row>
    <row r="6586" spans="1:20" x14ac:dyDescent="0.25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</row>
    <row r="6587" spans="1:20" x14ac:dyDescent="0.25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</row>
    <row r="6588" spans="1:20" x14ac:dyDescent="0.25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</row>
    <row r="6589" spans="1:20" x14ac:dyDescent="0.25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</row>
    <row r="6590" spans="1:20" x14ac:dyDescent="0.25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</row>
    <row r="6591" spans="1:20" x14ac:dyDescent="0.25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</row>
    <row r="6592" spans="1:20" x14ac:dyDescent="0.25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</row>
    <row r="6593" spans="1:20" x14ac:dyDescent="0.25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</row>
    <row r="6594" spans="1:20" x14ac:dyDescent="0.25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</row>
    <row r="6595" spans="1:20" x14ac:dyDescent="0.25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</row>
    <row r="6596" spans="1:20" x14ac:dyDescent="0.25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</row>
    <row r="6597" spans="1:20" x14ac:dyDescent="0.25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</row>
    <row r="6598" spans="1:20" x14ac:dyDescent="0.25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  <c r="R6598"/>
      <c r="S6598"/>
      <c r="T6598"/>
    </row>
    <row r="6599" spans="1:20" x14ac:dyDescent="0.25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  <c r="R6599"/>
      <c r="S6599"/>
      <c r="T6599"/>
    </row>
    <row r="6600" spans="1:20" x14ac:dyDescent="0.25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  <c r="R6600"/>
      <c r="S6600"/>
      <c r="T6600"/>
    </row>
    <row r="6601" spans="1:20" x14ac:dyDescent="0.25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  <c r="R6601"/>
      <c r="S6601"/>
      <c r="T6601"/>
    </row>
    <row r="6602" spans="1:20" x14ac:dyDescent="0.25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  <c r="R6602"/>
      <c r="S6602"/>
      <c r="T6602"/>
    </row>
    <row r="6603" spans="1:20" x14ac:dyDescent="0.25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  <c r="R6603"/>
      <c r="S6603"/>
      <c r="T6603"/>
    </row>
    <row r="6604" spans="1:20" x14ac:dyDescent="0.25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  <c r="R6604"/>
      <c r="S6604"/>
      <c r="T6604"/>
    </row>
    <row r="6605" spans="1:20" x14ac:dyDescent="0.25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  <c r="R6605"/>
      <c r="S6605"/>
      <c r="T6605"/>
    </row>
    <row r="6606" spans="1:20" x14ac:dyDescent="0.25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  <c r="R6606"/>
      <c r="S6606"/>
      <c r="T6606"/>
    </row>
    <row r="6607" spans="1:20" x14ac:dyDescent="0.25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  <c r="R6607"/>
      <c r="S6607"/>
      <c r="T6607"/>
    </row>
    <row r="6608" spans="1:20" x14ac:dyDescent="0.25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  <c r="R6608"/>
      <c r="S6608"/>
      <c r="T6608"/>
    </row>
    <row r="6609" spans="1:20" x14ac:dyDescent="0.25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  <c r="R6609"/>
      <c r="S6609"/>
      <c r="T6609"/>
    </row>
    <row r="6610" spans="1:20" x14ac:dyDescent="0.25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  <c r="R6610"/>
      <c r="S6610"/>
      <c r="T6610"/>
    </row>
    <row r="6611" spans="1:20" x14ac:dyDescent="0.25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  <c r="R6611"/>
      <c r="S6611"/>
      <c r="T6611"/>
    </row>
    <row r="6612" spans="1:20" x14ac:dyDescent="0.25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  <c r="R6612"/>
      <c r="S6612"/>
      <c r="T6612"/>
    </row>
    <row r="6613" spans="1:20" x14ac:dyDescent="0.25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  <c r="R6613"/>
      <c r="S6613"/>
      <c r="T6613"/>
    </row>
    <row r="6614" spans="1:20" x14ac:dyDescent="0.25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  <c r="R6614"/>
      <c r="S6614"/>
      <c r="T6614"/>
    </row>
    <row r="6615" spans="1:20" x14ac:dyDescent="0.25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  <c r="R6615"/>
      <c r="S6615"/>
      <c r="T6615"/>
    </row>
    <row r="6616" spans="1:20" x14ac:dyDescent="0.25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  <c r="R6616"/>
      <c r="S6616"/>
      <c r="T6616"/>
    </row>
    <row r="6617" spans="1:20" x14ac:dyDescent="0.25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  <c r="R6617"/>
      <c r="S6617"/>
      <c r="T6617"/>
    </row>
    <row r="6618" spans="1:20" x14ac:dyDescent="0.25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  <c r="R6618"/>
      <c r="S6618"/>
      <c r="T6618"/>
    </row>
    <row r="6619" spans="1:20" x14ac:dyDescent="0.25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  <c r="R6619"/>
      <c r="S6619"/>
      <c r="T6619"/>
    </row>
    <row r="6620" spans="1:20" x14ac:dyDescent="0.25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  <c r="R6620"/>
      <c r="S6620"/>
      <c r="T6620"/>
    </row>
    <row r="6621" spans="1:20" x14ac:dyDescent="0.25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  <c r="R6621"/>
      <c r="S6621"/>
      <c r="T6621"/>
    </row>
    <row r="6622" spans="1:20" x14ac:dyDescent="0.25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  <c r="R6622"/>
      <c r="S6622"/>
      <c r="T6622"/>
    </row>
    <row r="6623" spans="1:20" x14ac:dyDescent="0.25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  <c r="R6623"/>
      <c r="S6623"/>
      <c r="T6623"/>
    </row>
    <row r="6624" spans="1:20" x14ac:dyDescent="0.25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  <c r="R6624"/>
      <c r="S6624"/>
      <c r="T6624"/>
    </row>
    <row r="6625" spans="1:20" x14ac:dyDescent="0.25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  <c r="R6625"/>
      <c r="S6625"/>
      <c r="T6625"/>
    </row>
    <row r="6626" spans="1:20" x14ac:dyDescent="0.25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  <c r="R6626"/>
      <c r="S6626"/>
      <c r="T6626"/>
    </row>
    <row r="6627" spans="1:20" x14ac:dyDescent="0.25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  <c r="R6627"/>
      <c r="S6627"/>
      <c r="T6627"/>
    </row>
    <row r="6628" spans="1:20" x14ac:dyDescent="0.25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  <c r="R6628"/>
      <c r="S6628"/>
      <c r="T6628"/>
    </row>
    <row r="6629" spans="1:20" x14ac:dyDescent="0.25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  <c r="R6629"/>
      <c r="S6629"/>
      <c r="T6629"/>
    </row>
    <row r="6630" spans="1:20" x14ac:dyDescent="0.25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  <c r="R6630"/>
      <c r="S6630"/>
      <c r="T6630"/>
    </row>
    <row r="6631" spans="1:20" x14ac:dyDescent="0.25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  <c r="R6631"/>
      <c r="S6631"/>
      <c r="T6631"/>
    </row>
    <row r="6632" spans="1:20" x14ac:dyDescent="0.25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  <c r="R6632"/>
      <c r="S6632"/>
      <c r="T6632"/>
    </row>
    <row r="6633" spans="1:20" x14ac:dyDescent="0.25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  <c r="R6633"/>
      <c r="S6633"/>
      <c r="T6633"/>
    </row>
    <row r="6634" spans="1:20" x14ac:dyDescent="0.25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  <c r="R6634"/>
      <c r="S6634"/>
      <c r="T6634"/>
    </row>
    <row r="6635" spans="1:20" x14ac:dyDescent="0.25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  <c r="R6635"/>
      <c r="S6635"/>
      <c r="T6635"/>
    </row>
    <row r="6636" spans="1:20" x14ac:dyDescent="0.25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  <c r="R6636"/>
      <c r="S6636"/>
      <c r="T6636"/>
    </row>
    <row r="6637" spans="1:20" x14ac:dyDescent="0.25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  <c r="R6637"/>
      <c r="S6637"/>
      <c r="T6637"/>
    </row>
    <row r="6638" spans="1:20" x14ac:dyDescent="0.25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  <c r="R6638"/>
      <c r="S6638"/>
      <c r="T6638"/>
    </row>
    <row r="6639" spans="1:20" x14ac:dyDescent="0.25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  <c r="R6639"/>
      <c r="S6639"/>
      <c r="T6639"/>
    </row>
    <row r="6640" spans="1:20" x14ac:dyDescent="0.25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  <c r="R6640"/>
      <c r="S6640"/>
      <c r="T6640"/>
    </row>
    <row r="6641" spans="1:20" x14ac:dyDescent="0.25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  <c r="R6641"/>
      <c r="S6641"/>
      <c r="T6641"/>
    </row>
    <row r="6642" spans="1:20" x14ac:dyDescent="0.25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  <c r="R6642"/>
      <c r="S6642"/>
      <c r="T6642"/>
    </row>
    <row r="6643" spans="1:20" x14ac:dyDescent="0.25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  <c r="R6643"/>
      <c r="S6643"/>
      <c r="T6643"/>
    </row>
    <row r="6644" spans="1:20" x14ac:dyDescent="0.25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  <c r="R6644"/>
      <c r="S6644"/>
      <c r="T6644"/>
    </row>
    <row r="6645" spans="1:20" x14ac:dyDescent="0.25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  <c r="R6645"/>
      <c r="S6645"/>
      <c r="T6645"/>
    </row>
    <row r="6646" spans="1:20" x14ac:dyDescent="0.25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  <c r="R6646"/>
      <c r="S6646"/>
      <c r="T6646"/>
    </row>
    <row r="6647" spans="1:20" x14ac:dyDescent="0.25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  <c r="R6647"/>
      <c r="S6647"/>
      <c r="T6647"/>
    </row>
    <row r="6648" spans="1:20" x14ac:dyDescent="0.25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  <c r="R6648"/>
      <c r="S6648"/>
      <c r="T6648"/>
    </row>
    <row r="6649" spans="1:20" x14ac:dyDescent="0.25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  <c r="R6649"/>
      <c r="S6649"/>
      <c r="T6649"/>
    </row>
    <row r="6650" spans="1:20" x14ac:dyDescent="0.25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  <c r="R6650"/>
      <c r="S6650"/>
      <c r="T6650"/>
    </row>
    <row r="6651" spans="1:20" x14ac:dyDescent="0.25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  <c r="R6651"/>
      <c r="S6651"/>
      <c r="T6651"/>
    </row>
    <row r="6652" spans="1:20" x14ac:dyDescent="0.25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  <c r="R6652"/>
      <c r="S6652"/>
      <c r="T6652"/>
    </row>
    <row r="6653" spans="1:20" x14ac:dyDescent="0.25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  <c r="R6653"/>
      <c r="S6653"/>
      <c r="T6653"/>
    </row>
    <row r="6654" spans="1:20" x14ac:dyDescent="0.25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  <c r="R6654"/>
      <c r="S6654"/>
      <c r="T6654"/>
    </row>
    <row r="6655" spans="1:20" x14ac:dyDescent="0.25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  <c r="R6655"/>
      <c r="S6655"/>
      <c r="T6655"/>
    </row>
    <row r="6656" spans="1:20" x14ac:dyDescent="0.25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  <c r="R6656"/>
      <c r="S6656"/>
      <c r="T6656"/>
    </row>
    <row r="6657" spans="1:20" x14ac:dyDescent="0.25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  <c r="R6657"/>
      <c r="S6657"/>
      <c r="T6657"/>
    </row>
    <row r="6658" spans="1:20" x14ac:dyDescent="0.25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  <c r="R6658"/>
      <c r="S6658"/>
      <c r="T6658"/>
    </row>
    <row r="6659" spans="1:20" x14ac:dyDescent="0.25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  <c r="R6659"/>
      <c r="S6659"/>
      <c r="T6659"/>
    </row>
    <row r="6660" spans="1:20" x14ac:dyDescent="0.25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  <c r="R6660"/>
      <c r="S6660"/>
      <c r="T6660"/>
    </row>
    <row r="6661" spans="1:20" x14ac:dyDescent="0.25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  <c r="R6661"/>
      <c r="S6661"/>
      <c r="T6661"/>
    </row>
    <row r="6662" spans="1:20" x14ac:dyDescent="0.25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  <c r="R6662"/>
      <c r="S6662"/>
      <c r="T6662"/>
    </row>
    <row r="6663" spans="1:20" x14ac:dyDescent="0.25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  <c r="R6663"/>
      <c r="S6663"/>
      <c r="T6663"/>
    </row>
    <row r="6664" spans="1:20" x14ac:dyDescent="0.25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  <c r="R6664"/>
      <c r="S6664"/>
      <c r="T6664"/>
    </row>
    <row r="6665" spans="1:20" x14ac:dyDescent="0.25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  <c r="R6665"/>
      <c r="S6665"/>
      <c r="T6665"/>
    </row>
    <row r="6666" spans="1:20" x14ac:dyDescent="0.25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  <c r="R6666"/>
      <c r="S6666"/>
      <c r="T6666"/>
    </row>
    <row r="6667" spans="1:20" x14ac:dyDescent="0.25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  <c r="R6667"/>
      <c r="S6667"/>
      <c r="T6667"/>
    </row>
    <row r="6668" spans="1:20" x14ac:dyDescent="0.25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  <c r="R6668"/>
      <c r="S6668"/>
      <c r="T6668"/>
    </row>
    <row r="6669" spans="1:20" x14ac:dyDescent="0.25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  <c r="R6669"/>
      <c r="S6669"/>
      <c r="T6669"/>
    </row>
    <row r="6670" spans="1:20" x14ac:dyDescent="0.25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  <c r="R6670"/>
      <c r="S6670"/>
      <c r="T6670"/>
    </row>
    <row r="6671" spans="1:20" x14ac:dyDescent="0.25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  <c r="R6671"/>
      <c r="S6671"/>
      <c r="T6671"/>
    </row>
    <row r="6672" spans="1:20" x14ac:dyDescent="0.25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  <c r="R6672"/>
      <c r="S6672"/>
      <c r="T6672"/>
    </row>
    <row r="6673" spans="1:20" x14ac:dyDescent="0.25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  <c r="R6673"/>
      <c r="S6673"/>
      <c r="T6673"/>
    </row>
    <row r="6674" spans="1:20" x14ac:dyDescent="0.25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  <c r="R6674"/>
      <c r="S6674"/>
      <c r="T6674"/>
    </row>
    <row r="6675" spans="1:20" x14ac:dyDescent="0.25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  <c r="R6675"/>
      <c r="S6675"/>
      <c r="T6675"/>
    </row>
    <row r="6676" spans="1:20" x14ac:dyDescent="0.25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  <c r="R6676"/>
      <c r="S6676"/>
      <c r="T6676"/>
    </row>
    <row r="6677" spans="1:20" x14ac:dyDescent="0.25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  <c r="R6677"/>
      <c r="S6677"/>
      <c r="T6677"/>
    </row>
    <row r="6678" spans="1:20" x14ac:dyDescent="0.25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  <c r="R6678"/>
      <c r="S6678"/>
      <c r="T6678"/>
    </row>
    <row r="6679" spans="1:20" x14ac:dyDescent="0.25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  <c r="R6679"/>
      <c r="S6679"/>
      <c r="T6679"/>
    </row>
    <row r="6680" spans="1:20" x14ac:dyDescent="0.25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  <c r="R6680"/>
      <c r="S6680"/>
      <c r="T6680"/>
    </row>
    <row r="6681" spans="1:20" x14ac:dyDescent="0.25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  <c r="R6681"/>
      <c r="S6681"/>
      <c r="T6681"/>
    </row>
    <row r="6682" spans="1:20" x14ac:dyDescent="0.25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  <c r="R6682"/>
      <c r="S6682"/>
      <c r="T6682"/>
    </row>
    <row r="6683" spans="1:20" x14ac:dyDescent="0.25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  <c r="R6683"/>
      <c r="S6683"/>
      <c r="T6683"/>
    </row>
    <row r="6684" spans="1:20" x14ac:dyDescent="0.25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  <c r="R6684"/>
      <c r="S6684"/>
      <c r="T6684"/>
    </row>
    <row r="6685" spans="1:20" x14ac:dyDescent="0.25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  <c r="R6685"/>
      <c r="S6685"/>
      <c r="T6685"/>
    </row>
    <row r="6686" spans="1:20" x14ac:dyDescent="0.25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  <c r="R6686"/>
      <c r="S6686"/>
      <c r="T6686"/>
    </row>
    <row r="6687" spans="1:20" x14ac:dyDescent="0.25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  <c r="R6687"/>
      <c r="S6687"/>
      <c r="T6687"/>
    </row>
    <row r="6688" spans="1:20" x14ac:dyDescent="0.25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  <c r="R6688"/>
      <c r="S6688"/>
      <c r="T6688"/>
    </row>
    <row r="6689" spans="1:20" x14ac:dyDescent="0.25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  <c r="R6689"/>
      <c r="S6689"/>
      <c r="T6689"/>
    </row>
    <row r="6690" spans="1:20" x14ac:dyDescent="0.25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  <c r="R6690"/>
      <c r="S6690"/>
      <c r="T6690"/>
    </row>
    <row r="6691" spans="1:20" x14ac:dyDescent="0.25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  <c r="R6691"/>
      <c r="S6691"/>
      <c r="T6691"/>
    </row>
    <row r="6692" spans="1:20" x14ac:dyDescent="0.25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  <c r="R6692"/>
      <c r="S6692"/>
      <c r="T6692"/>
    </row>
    <row r="6693" spans="1:20" x14ac:dyDescent="0.25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  <c r="R6693"/>
      <c r="S6693"/>
      <c r="T6693"/>
    </row>
    <row r="6694" spans="1:20" x14ac:dyDescent="0.25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  <c r="R6694"/>
      <c r="S6694"/>
      <c r="T6694"/>
    </row>
    <row r="6695" spans="1:20" x14ac:dyDescent="0.25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  <c r="R6695"/>
      <c r="S6695"/>
      <c r="T6695"/>
    </row>
    <row r="6696" spans="1:20" x14ac:dyDescent="0.25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  <c r="R6696"/>
      <c r="S6696"/>
      <c r="T6696"/>
    </row>
    <row r="6697" spans="1:20" x14ac:dyDescent="0.25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  <c r="R6697"/>
      <c r="S6697"/>
      <c r="T6697"/>
    </row>
    <row r="6698" spans="1:20" x14ac:dyDescent="0.25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  <c r="R6698"/>
      <c r="S6698"/>
      <c r="T6698"/>
    </row>
    <row r="6699" spans="1:20" x14ac:dyDescent="0.25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  <c r="R6699"/>
      <c r="S6699"/>
      <c r="T6699"/>
    </row>
    <row r="6700" spans="1:20" x14ac:dyDescent="0.25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  <c r="R6700"/>
      <c r="S6700"/>
      <c r="T6700"/>
    </row>
    <row r="6701" spans="1:20" x14ac:dyDescent="0.25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  <c r="R6701"/>
      <c r="S6701"/>
      <c r="T6701"/>
    </row>
    <row r="6702" spans="1:20" x14ac:dyDescent="0.25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  <c r="R6702"/>
      <c r="S6702"/>
      <c r="T6702"/>
    </row>
    <row r="6703" spans="1:20" x14ac:dyDescent="0.25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  <c r="R6703"/>
      <c r="S6703"/>
      <c r="T6703"/>
    </row>
    <row r="6704" spans="1:20" x14ac:dyDescent="0.25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  <c r="R6704"/>
      <c r="S6704"/>
      <c r="T6704"/>
    </row>
    <row r="6705" spans="1:20" x14ac:dyDescent="0.25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  <c r="R6705"/>
      <c r="S6705"/>
      <c r="T6705"/>
    </row>
    <row r="6706" spans="1:20" x14ac:dyDescent="0.25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  <c r="R6706"/>
      <c r="S6706"/>
      <c r="T6706"/>
    </row>
    <row r="6707" spans="1:20" x14ac:dyDescent="0.25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  <c r="R6707"/>
      <c r="S6707"/>
      <c r="T6707"/>
    </row>
    <row r="6708" spans="1:20" x14ac:dyDescent="0.25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  <c r="R6708"/>
      <c r="S6708"/>
      <c r="T6708"/>
    </row>
    <row r="6709" spans="1:20" x14ac:dyDescent="0.25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  <c r="R6709"/>
      <c r="S6709"/>
      <c r="T6709"/>
    </row>
    <row r="6710" spans="1:20" x14ac:dyDescent="0.25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  <c r="R6710"/>
      <c r="S6710"/>
      <c r="T6710"/>
    </row>
    <row r="6711" spans="1:20" x14ac:dyDescent="0.25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  <c r="R6711"/>
      <c r="S6711"/>
      <c r="T6711"/>
    </row>
    <row r="6712" spans="1:20" x14ac:dyDescent="0.25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  <c r="R6712"/>
      <c r="S6712"/>
      <c r="T6712"/>
    </row>
    <row r="6713" spans="1:20" x14ac:dyDescent="0.25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  <c r="R6713"/>
      <c r="S6713"/>
      <c r="T6713"/>
    </row>
    <row r="6714" spans="1:20" x14ac:dyDescent="0.25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  <c r="R6714"/>
      <c r="S6714"/>
      <c r="T6714"/>
    </row>
    <row r="6715" spans="1:20" x14ac:dyDescent="0.25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  <c r="R6715"/>
      <c r="S6715"/>
      <c r="T6715"/>
    </row>
    <row r="6716" spans="1:20" x14ac:dyDescent="0.25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  <c r="R6716"/>
      <c r="S6716"/>
      <c r="T6716"/>
    </row>
    <row r="6717" spans="1:20" x14ac:dyDescent="0.25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  <c r="R6717"/>
      <c r="S6717"/>
      <c r="T6717"/>
    </row>
    <row r="6718" spans="1:20" x14ac:dyDescent="0.25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  <c r="R6718"/>
      <c r="S6718"/>
      <c r="T6718"/>
    </row>
    <row r="6719" spans="1:20" x14ac:dyDescent="0.25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  <c r="R6719"/>
      <c r="S6719"/>
      <c r="T6719"/>
    </row>
    <row r="6720" spans="1:20" x14ac:dyDescent="0.25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  <c r="R6720"/>
      <c r="S6720"/>
      <c r="T6720"/>
    </row>
    <row r="6721" spans="1:20" x14ac:dyDescent="0.25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  <c r="R6721"/>
      <c r="S6721"/>
      <c r="T6721"/>
    </row>
    <row r="6722" spans="1:20" x14ac:dyDescent="0.25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  <c r="R6722"/>
      <c r="S6722"/>
      <c r="T6722"/>
    </row>
    <row r="6723" spans="1:20" x14ac:dyDescent="0.25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  <c r="R6723"/>
      <c r="S6723"/>
      <c r="T6723"/>
    </row>
    <row r="6724" spans="1:20" x14ac:dyDescent="0.25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  <c r="R6724"/>
      <c r="S6724"/>
      <c r="T6724"/>
    </row>
    <row r="6725" spans="1:20" x14ac:dyDescent="0.25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  <c r="R6725"/>
      <c r="S6725"/>
      <c r="T6725"/>
    </row>
    <row r="6726" spans="1:20" x14ac:dyDescent="0.25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  <c r="R6726"/>
      <c r="S6726"/>
      <c r="T6726"/>
    </row>
    <row r="6727" spans="1:20" x14ac:dyDescent="0.25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  <c r="R6727"/>
      <c r="S6727"/>
      <c r="T6727"/>
    </row>
    <row r="6728" spans="1:20" x14ac:dyDescent="0.25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  <c r="R6728"/>
      <c r="S6728"/>
      <c r="T6728"/>
    </row>
    <row r="6729" spans="1:20" x14ac:dyDescent="0.25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  <c r="R6729"/>
      <c r="S6729"/>
      <c r="T6729"/>
    </row>
    <row r="6730" spans="1:20" x14ac:dyDescent="0.25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  <c r="R6730"/>
      <c r="S6730"/>
      <c r="T6730"/>
    </row>
    <row r="6731" spans="1:20" x14ac:dyDescent="0.25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  <c r="R6731"/>
      <c r="S6731"/>
      <c r="T6731"/>
    </row>
    <row r="6732" spans="1:20" x14ac:dyDescent="0.25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  <c r="R6732"/>
      <c r="S6732"/>
      <c r="T6732"/>
    </row>
    <row r="6733" spans="1:20" x14ac:dyDescent="0.25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  <c r="R6733"/>
      <c r="S6733"/>
      <c r="T6733"/>
    </row>
    <row r="6734" spans="1:20" x14ac:dyDescent="0.25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  <c r="R6734"/>
      <c r="S6734"/>
      <c r="T6734"/>
    </row>
    <row r="6735" spans="1:20" x14ac:dyDescent="0.25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  <c r="R6735"/>
      <c r="S6735"/>
      <c r="T6735"/>
    </row>
    <row r="6736" spans="1:20" x14ac:dyDescent="0.25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  <c r="R6736"/>
      <c r="S6736"/>
      <c r="T6736"/>
    </row>
    <row r="6737" spans="1:20" x14ac:dyDescent="0.25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  <c r="R6737"/>
      <c r="S6737"/>
      <c r="T6737"/>
    </row>
    <row r="6738" spans="1:20" x14ac:dyDescent="0.25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  <c r="R6738"/>
      <c r="S6738"/>
      <c r="T6738"/>
    </row>
    <row r="6739" spans="1:20" x14ac:dyDescent="0.25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  <c r="R6739"/>
      <c r="S6739"/>
      <c r="T6739"/>
    </row>
    <row r="6740" spans="1:20" x14ac:dyDescent="0.25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  <c r="R6740"/>
      <c r="S6740"/>
      <c r="T6740"/>
    </row>
    <row r="6741" spans="1:20" x14ac:dyDescent="0.25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  <c r="R6741"/>
      <c r="S6741"/>
      <c r="T6741"/>
    </row>
    <row r="6742" spans="1:20" x14ac:dyDescent="0.25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  <c r="R6742"/>
      <c r="S6742"/>
      <c r="T6742"/>
    </row>
    <row r="6743" spans="1:20" x14ac:dyDescent="0.25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  <c r="R6743"/>
      <c r="S6743"/>
      <c r="T6743"/>
    </row>
    <row r="6744" spans="1:20" x14ac:dyDescent="0.25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  <c r="R6744"/>
      <c r="S6744"/>
      <c r="T6744"/>
    </row>
    <row r="6745" spans="1:20" x14ac:dyDescent="0.25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  <c r="R6745"/>
      <c r="S6745"/>
      <c r="T6745"/>
    </row>
    <row r="6746" spans="1:20" x14ac:dyDescent="0.25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  <c r="R6746"/>
      <c r="S6746"/>
      <c r="T6746"/>
    </row>
    <row r="6747" spans="1:20" x14ac:dyDescent="0.25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  <c r="R6747"/>
      <c r="S6747"/>
      <c r="T6747"/>
    </row>
    <row r="6748" spans="1:20" x14ac:dyDescent="0.25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  <c r="R6748"/>
      <c r="S6748"/>
      <c r="T6748"/>
    </row>
    <row r="6749" spans="1:20" x14ac:dyDescent="0.25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  <c r="R6749"/>
      <c r="S6749"/>
      <c r="T6749"/>
    </row>
    <row r="6750" spans="1:20" x14ac:dyDescent="0.25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  <c r="R6750"/>
      <c r="S6750"/>
      <c r="T6750"/>
    </row>
    <row r="6751" spans="1:20" x14ac:dyDescent="0.25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  <c r="R6751"/>
      <c r="S6751"/>
      <c r="T6751"/>
    </row>
    <row r="6752" spans="1:20" x14ac:dyDescent="0.25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  <c r="R6752"/>
      <c r="S6752"/>
      <c r="T6752"/>
    </row>
    <row r="6753" spans="1:20" x14ac:dyDescent="0.25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/>
      <c r="R6753"/>
      <c r="S6753"/>
      <c r="T6753"/>
    </row>
    <row r="6754" spans="1:20" x14ac:dyDescent="0.25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  <c r="Q6754"/>
      <c r="R6754"/>
      <c r="S6754"/>
      <c r="T6754"/>
    </row>
    <row r="6755" spans="1:20" x14ac:dyDescent="0.25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  <c r="Q6755"/>
      <c r="R6755"/>
      <c r="S6755"/>
      <c r="T6755"/>
    </row>
    <row r="6756" spans="1:20" x14ac:dyDescent="0.25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  <c r="Q6756"/>
      <c r="R6756"/>
      <c r="S6756"/>
      <c r="T6756"/>
    </row>
    <row r="6757" spans="1:20" x14ac:dyDescent="0.25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  <c r="Q6757"/>
      <c r="R6757"/>
      <c r="S6757"/>
      <c r="T6757"/>
    </row>
    <row r="6758" spans="1:20" x14ac:dyDescent="0.25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  <c r="Q6758"/>
      <c r="R6758"/>
      <c r="S6758"/>
      <c r="T6758"/>
    </row>
    <row r="6759" spans="1:20" x14ac:dyDescent="0.25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  <c r="Q6759"/>
      <c r="R6759"/>
      <c r="S6759"/>
      <c r="T6759"/>
    </row>
    <row r="6760" spans="1:20" x14ac:dyDescent="0.25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/>
      <c r="R6760"/>
      <c r="S6760"/>
      <c r="T6760"/>
    </row>
    <row r="6761" spans="1:20" x14ac:dyDescent="0.25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  <c r="Q6761"/>
      <c r="R6761"/>
      <c r="S6761"/>
      <c r="T6761"/>
    </row>
    <row r="6762" spans="1:20" x14ac:dyDescent="0.25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/>
      <c r="R6762"/>
      <c r="S6762"/>
      <c r="T6762"/>
    </row>
    <row r="6763" spans="1:20" x14ac:dyDescent="0.25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  <c r="Q6763"/>
      <c r="R6763"/>
      <c r="S6763"/>
      <c r="T6763"/>
    </row>
    <row r="6764" spans="1:20" x14ac:dyDescent="0.25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  <c r="Q6764"/>
      <c r="R6764"/>
      <c r="S6764"/>
      <c r="T6764"/>
    </row>
    <row r="6765" spans="1:20" x14ac:dyDescent="0.25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  <c r="Q6765"/>
      <c r="R6765"/>
      <c r="S6765"/>
      <c r="T6765"/>
    </row>
    <row r="6766" spans="1:20" x14ac:dyDescent="0.25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  <c r="Q6766"/>
      <c r="R6766"/>
      <c r="S6766"/>
      <c r="T6766"/>
    </row>
    <row r="6767" spans="1:20" x14ac:dyDescent="0.25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  <c r="Q6767"/>
      <c r="R6767"/>
      <c r="S6767"/>
      <c r="T6767"/>
    </row>
    <row r="6768" spans="1:20" x14ac:dyDescent="0.25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  <c r="Q6768"/>
      <c r="R6768"/>
      <c r="S6768"/>
      <c r="T6768"/>
    </row>
    <row r="6769" spans="1:20" x14ac:dyDescent="0.25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  <c r="Q6769"/>
      <c r="R6769"/>
      <c r="S6769"/>
      <c r="T6769"/>
    </row>
    <row r="6770" spans="1:20" x14ac:dyDescent="0.25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  <c r="Q6770"/>
      <c r="R6770"/>
      <c r="S6770"/>
      <c r="T6770"/>
    </row>
    <row r="6771" spans="1:20" x14ac:dyDescent="0.25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  <c r="Q6771"/>
      <c r="R6771"/>
      <c r="S6771"/>
      <c r="T6771"/>
    </row>
    <row r="6772" spans="1:20" x14ac:dyDescent="0.25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/>
      <c r="R6772"/>
      <c r="S6772"/>
      <c r="T6772"/>
    </row>
    <row r="6773" spans="1:20" x14ac:dyDescent="0.25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  <c r="Q6773"/>
      <c r="R6773"/>
      <c r="S6773"/>
      <c r="T6773"/>
    </row>
    <row r="6774" spans="1:20" x14ac:dyDescent="0.25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  <c r="Q6774"/>
      <c r="R6774"/>
      <c r="S6774"/>
      <c r="T6774"/>
    </row>
    <row r="6775" spans="1:20" x14ac:dyDescent="0.25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  <c r="Q6775"/>
      <c r="R6775"/>
      <c r="S6775"/>
      <c r="T6775"/>
    </row>
    <row r="6776" spans="1:20" x14ac:dyDescent="0.25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/>
      <c r="R6776"/>
      <c r="S6776"/>
      <c r="T6776"/>
    </row>
    <row r="6777" spans="1:20" x14ac:dyDescent="0.25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  <c r="Q6777"/>
      <c r="R6777"/>
      <c r="S6777"/>
      <c r="T6777"/>
    </row>
    <row r="6778" spans="1:20" x14ac:dyDescent="0.25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  <c r="Q6778"/>
      <c r="R6778"/>
      <c r="S6778"/>
      <c r="T6778"/>
    </row>
    <row r="6779" spans="1:20" x14ac:dyDescent="0.25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  <c r="Q6779"/>
      <c r="R6779"/>
      <c r="S6779"/>
      <c r="T6779"/>
    </row>
    <row r="6780" spans="1:20" x14ac:dyDescent="0.25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  <c r="Q6780"/>
      <c r="R6780"/>
      <c r="S6780"/>
      <c r="T6780"/>
    </row>
    <row r="6781" spans="1:20" x14ac:dyDescent="0.25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  <c r="Q6781"/>
      <c r="R6781"/>
      <c r="S6781"/>
      <c r="T6781"/>
    </row>
    <row r="6782" spans="1:20" x14ac:dyDescent="0.25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  <c r="Q6782"/>
      <c r="R6782"/>
      <c r="S6782"/>
      <c r="T6782"/>
    </row>
    <row r="6783" spans="1:20" x14ac:dyDescent="0.25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  <c r="Q6783"/>
      <c r="R6783"/>
      <c r="S6783"/>
      <c r="T6783"/>
    </row>
    <row r="6784" spans="1:20" x14ac:dyDescent="0.25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  <c r="Q6784"/>
      <c r="R6784"/>
      <c r="S6784"/>
      <c r="T6784"/>
    </row>
    <row r="6785" spans="1:20" x14ac:dyDescent="0.25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  <c r="Q6785"/>
      <c r="R6785"/>
      <c r="S6785"/>
      <c r="T6785"/>
    </row>
    <row r="6786" spans="1:20" x14ac:dyDescent="0.25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/>
      <c r="R6786"/>
      <c r="S6786"/>
      <c r="T6786"/>
    </row>
    <row r="6787" spans="1:20" x14ac:dyDescent="0.25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  <c r="Q6787"/>
      <c r="R6787"/>
      <c r="S6787"/>
      <c r="T6787"/>
    </row>
    <row r="6788" spans="1:20" x14ac:dyDescent="0.25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  <c r="Q6788"/>
      <c r="R6788"/>
      <c r="S6788"/>
      <c r="T6788"/>
    </row>
    <row r="6789" spans="1:20" x14ac:dyDescent="0.25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  <c r="Q6789"/>
      <c r="R6789"/>
      <c r="S6789"/>
      <c r="T6789"/>
    </row>
    <row r="6790" spans="1:20" x14ac:dyDescent="0.25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  <c r="Q6790"/>
      <c r="R6790"/>
      <c r="S6790"/>
      <c r="T6790"/>
    </row>
    <row r="6791" spans="1:20" x14ac:dyDescent="0.25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  <c r="Q6791"/>
      <c r="R6791"/>
      <c r="S6791"/>
      <c r="T6791"/>
    </row>
    <row r="6792" spans="1:20" x14ac:dyDescent="0.25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  <c r="Q6792"/>
      <c r="R6792"/>
      <c r="S6792"/>
      <c r="T6792"/>
    </row>
    <row r="6793" spans="1:20" x14ac:dyDescent="0.25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  <c r="Q6793"/>
      <c r="R6793"/>
      <c r="S6793"/>
      <c r="T6793"/>
    </row>
    <row r="6794" spans="1:20" x14ac:dyDescent="0.25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  <c r="Q6794"/>
      <c r="R6794"/>
      <c r="S6794"/>
      <c r="T6794"/>
    </row>
    <row r="6795" spans="1:20" x14ac:dyDescent="0.25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  <c r="Q6795"/>
      <c r="R6795"/>
      <c r="S6795"/>
      <c r="T6795"/>
    </row>
    <row r="6796" spans="1:20" x14ac:dyDescent="0.25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  <c r="Q6796"/>
      <c r="R6796"/>
      <c r="S6796"/>
      <c r="T6796"/>
    </row>
    <row r="6797" spans="1:20" x14ac:dyDescent="0.25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  <c r="Q6797"/>
      <c r="R6797"/>
      <c r="S6797"/>
      <c r="T6797"/>
    </row>
    <row r="6798" spans="1:20" x14ac:dyDescent="0.25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  <c r="Q6798"/>
      <c r="R6798"/>
      <c r="S6798"/>
      <c r="T6798"/>
    </row>
    <row r="6799" spans="1:20" x14ac:dyDescent="0.25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  <c r="Q6799"/>
      <c r="R6799"/>
      <c r="S6799"/>
      <c r="T6799"/>
    </row>
    <row r="6800" spans="1:20" x14ac:dyDescent="0.25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  <c r="Q6800"/>
      <c r="R6800"/>
      <c r="S6800"/>
      <c r="T6800"/>
    </row>
    <row r="6801" spans="1:20" x14ac:dyDescent="0.25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/>
      <c r="R6801"/>
      <c r="S6801"/>
      <c r="T6801"/>
    </row>
    <row r="6802" spans="1:20" x14ac:dyDescent="0.25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  <c r="Q6802"/>
      <c r="R6802"/>
      <c r="S6802"/>
      <c r="T6802"/>
    </row>
    <row r="6803" spans="1:20" x14ac:dyDescent="0.25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  <c r="Q6803"/>
      <c r="R6803"/>
      <c r="S6803"/>
      <c r="T6803"/>
    </row>
    <row r="6804" spans="1:20" x14ac:dyDescent="0.25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  <c r="Q6804"/>
      <c r="R6804"/>
      <c r="S6804"/>
      <c r="T6804"/>
    </row>
    <row r="6805" spans="1:20" x14ac:dyDescent="0.25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/>
      <c r="R6805"/>
      <c r="S6805"/>
      <c r="T6805"/>
    </row>
    <row r="6806" spans="1:20" x14ac:dyDescent="0.25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  <c r="Q6806"/>
      <c r="R6806"/>
      <c r="S6806"/>
      <c r="T6806"/>
    </row>
    <row r="6807" spans="1:20" x14ac:dyDescent="0.25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/>
      <c r="R6807"/>
      <c r="S6807"/>
      <c r="T6807"/>
    </row>
    <row r="6808" spans="1:20" x14ac:dyDescent="0.25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  <c r="Q6808"/>
      <c r="R6808"/>
      <c r="S6808"/>
      <c r="T6808"/>
    </row>
    <row r="6809" spans="1:20" x14ac:dyDescent="0.25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  <c r="Q6809"/>
      <c r="R6809"/>
      <c r="S6809"/>
      <c r="T6809"/>
    </row>
    <row r="6810" spans="1:20" x14ac:dyDescent="0.25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  <c r="Q6810"/>
      <c r="R6810"/>
      <c r="S6810"/>
      <c r="T6810"/>
    </row>
    <row r="6811" spans="1:20" x14ac:dyDescent="0.25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/>
      <c r="R6811"/>
      <c r="S6811"/>
      <c r="T6811"/>
    </row>
    <row r="6812" spans="1:20" x14ac:dyDescent="0.25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  <c r="Q6812"/>
      <c r="R6812"/>
      <c r="S6812"/>
      <c r="T6812"/>
    </row>
    <row r="6813" spans="1:20" x14ac:dyDescent="0.25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/>
      <c r="R6813"/>
      <c r="S6813"/>
      <c r="T6813"/>
    </row>
    <row r="6814" spans="1:20" x14ac:dyDescent="0.25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  <c r="Q6814"/>
      <c r="R6814"/>
      <c r="S6814"/>
      <c r="T6814"/>
    </row>
    <row r="6815" spans="1:20" x14ac:dyDescent="0.25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  <c r="Q6815"/>
      <c r="R6815"/>
      <c r="S6815"/>
      <c r="T6815"/>
    </row>
    <row r="6816" spans="1:20" x14ac:dyDescent="0.25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  <c r="Q6816"/>
      <c r="R6816"/>
      <c r="S6816"/>
      <c r="T6816"/>
    </row>
    <row r="6817" spans="1:20" x14ac:dyDescent="0.25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  <c r="Q6817"/>
      <c r="R6817"/>
      <c r="S6817"/>
      <c r="T6817"/>
    </row>
    <row r="6818" spans="1:20" x14ac:dyDescent="0.25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  <c r="Q6818"/>
      <c r="R6818"/>
      <c r="S6818"/>
      <c r="T6818"/>
    </row>
    <row r="6819" spans="1:20" x14ac:dyDescent="0.25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  <c r="Q6819"/>
      <c r="R6819"/>
      <c r="S6819"/>
      <c r="T6819"/>
    </row>
    <row r="6820" spans="1:20" x14ac:dyDescent="0.25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  <c r="Q6820"/>
      <c r="R6820"/>
      <c r="S6820"/>
      <c r="T6820"/>
    </row>
    <row r="6821" spans="1:20" x14ac:dyDescent="0.25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  <c r="Q6821"/>
      <c r="R6821"/>
      <c r="S6821"/>
      <c r="T6821"/>
    </row>
    <row r="6822" spans="1:20" x14ac:dyDescent="0.25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  <c r="Q6822"/>
      <c r="R6822"/>
      <c r="S6822"/>
      <c r="T6822"/>
    </row>
    <row r="6823" spans="1:20" x14ac:dyDescent="0.25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  <c r="Q6823"/>
      <c r="R6823"/>
      <c r="S6823"/>
      <c r="T6823"/>
    </row>
    <row r="6824" spans="1:20" x14ac:dyDescent="0.25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  <c r="Q6824"/>
      <c r="R6824"/>
      <c r="S6824"/>
      <c r="T6824"/>
    </row>
    <row r="6825" spans="1:20" x14ac:dyDescent="0.25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  <c r="Q6825"/>
      <c r="R6825"/>
      <c r="S6825"/>
      <c r="T6825"/>
    </row>
    <row r="6826" spans="1:20" x14ac:dyDescent="0.25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  <c r="Q6826"/>
      <c r="R6826"/>
      <c r="S6826"/>
      <c r="T6826"/>
    </row>
    <row r="6827" spans="1:20" x14ac:dyDescent="0.25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  <c r="Q6827"/>
      <c r="R6827"/>
      <c r="S6827"/>
      <c r="T6827"/>
    </row>
    <row r="6828" spans="1:20" x14ac:dyDescent="0.25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  <c r="Q6828"/>
      <c r="R6828"/>
      <c r="S6828"/>
      <c r="T6828"/>
    </row>
    <row r="6829" spans="1:20" x14ac:dyDescent="0.25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  <c r="Q6829"/>
      <c r="R6829"/>
      <c r="S6829"/>
      <c r="T6829"/>
    </row>
    <row r="6830" spans="1:20" x14ac:dyDescent="0.25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  <c r="Q6830"/>
      <c r="R6830"/>
      <c r="S6830"/>
      <c r="T6830"/>
    </row>
    <row r="6831" spans="1:20" x14ac:dyDescent="0.25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  <c r="Q6831"/>
      <c r="R6831"/>
      <c r="S6831"/>
      <c r="T6831"/>
    </row>
    <row r="6832" spans="1:20" x14ac:dyDescent="0.25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  <c r="Q6832"/>
      <c r="R6832"/>
      <c r="S6832"/>
      <c r="T6832"/>
    </row>
    <row r="6833" spans="1:20" x14ac:dyDescent="0.25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  <c r="Q6833"/>
      <c r="R6833"/>
      <c r="S6833"/>
      <c r="T6833"/>
    </row>
    <row r="6834" spans="1:20" x14ac:dyDescent="0.25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  <c r="Q6834"/>
      <c r="R6834"/>
      <c r="S6834"/>
      <c r="T6834"/>
    </row>
    <row r="6835" spans="1:20" x14ac:dyDescent="0.25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  <c r="Q6835"/>
      <c r="R6835"/>
      <c r="S6835"/>
      <c r="T6835"/>
    </row>
    <row r="6836" spans="1:20" x14ac:dyDescent="0.25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  <c r="Q6836"/>
      <c r="R6836"/>
      <c r="S6836"/>
      <c r="T6836"/>
    </row>
    <row r="6837" spans="1:20" x14ac:dyDescent="0.25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  <c r="Q6837"/>
      <c r="R6837"/>
      <c r="S6837"/>
      <c r="T6837"/>
    </row>
    <row r="6838" spans="1:20" x14ac:dyDescent="0.25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  <c r="Q6838"/>
      <c r="R6838"/>
      <c r="S6838"/>
      <c r="T6838"/>
    </row>
    <row r="6839" spans="1:20" x14ac:dyDescent="0.25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  <c r="Q6839"/>
      <c r="R6839"/>
      <c r="S6839"/>
      <c r="T6839"/>
    </row>
    <row r="6840" spans="1:20" x14ac:dyDescent="0.25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  <c r="Q6840"/>
      <c r="R6840"/>
      <c r="S6840"/>
      <c r="T6840"/>
    </row>
    <row r="6841" spans="1:20" x14ac:dyDescent="0.25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  <c r="Q6841"/>
      <c r="R6841"/>
      <c r="S6841"/>
      <c r="T6841"/>
    </row>
    <row r="6842" spans="1:20" x14ac:dyDescent="0.25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  <c r="Q6842"/>
      <c r="R6842"/>
      <c r="S6842"/>
      <c r="T6842"/>
    </row>
    <row r="6843" spans="1:20" x14ac:dyDescent="0.25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  <c r="Q6843"/>
      <c r="R6843"/>
      <c r="S6843"/>
      <c r="T6843"/>
    </row>
    <row r="6844" spans="1:20" x14ac:dyDescent="0.25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  <c r="Q6844"/>
      <c r="R6844"/>
      <c r="S6844"/>
      <c r="T6844"/>
    </row>
    <row r="6845" spans="1:20" x14ac:dyDescent="0.25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  <c r="Q6845"/>
      <c r="R6845"/>
      <c r="S6845"/>
      <c r="T6845"/>
    </row>
    <row r="6846" spans="1:20" x14ac:dyDescent="0.25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  <c r="Q6846"/>
      <c r="R6846"/>
      <c r="S6846"/>
      <c r="T6846"/>
    </row>
    <row r="6847" spans="1:20" x14ac:dyDescent="0.25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  <c r="Q6847"/>
      <c r="R6847"/>
      <c r="S6847"/>
      <c r="T6847"/>
    </row>
    <row r="6848" spans="1:20" x14ac:dyDescent="0.25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  <c r="Q6848"/>
      <c r="R6848"/>
      <c r="S6848"/>
      <c r="T6848"/>
    </row>
    <row r="6849" spans="1:20" x14ac:dyDescent="0.25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  <c r="Q6849"/>
      <c r="R6849"/>
      <c r="S6849"/>
      <c r="T6849"/>
    </row>
    <row r="6850" spans="1:20" x14ac:dyDescent="0.25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  <c r="Q6850"/>
      <c r="R6850"/>
      <c r="S6850"/>
      <c r="T6850"/>
    </row>
    <row r="6851" spans="1:20" x14ac:dyDescent="0.25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  <c r="Q6851"/>
      <c r="R6851"/>
      <c r="S6851"/>
      <c r="T6851"/>
    </row>
    <row r="6852" spans="1:20" x14ac:dyDescent="0.25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  <c r="Q6852"/>
      <c r="R6852"/>
      <c r="S6852"/>
      <c r="T6852"/>
    </row>
    <row r="6853" spans="1:20" x14ac:dyDescent="0.25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/>
      <c r="R6853"/>
      <c r="S6853"/>
      <c r="T6853"/>
    </row>
    <row r="6854" spans="1:20" x14ac:dyDescent="0.25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  <c r="Q6854"/>
      <c r="R6854"/>
      <c r="S6854"/>
      <c r="T6854"/>
    </row>
    <row r="6855" spans="1:20" x14ac:dyDescent="0.25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  <c r="Q6855"/>
      <c r="R6855"/>
      <c r="S6855"/>
      <c r="T6855"/>
    </row>
    <row r="6856" spans="1:20" x14ac:dyDescent="0.25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/>
      <c r="R6856"/>
      <c r="S6856"/>
      <c r="T6856"/>
    </row>
    <row r="6857" spans="1:20" x14ac:dyDescent="0.25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  <c r="Q6857"/>
      <c r="R6857"/>
      <c r="S6857"/>
      <c r="T6857"/>
    </row>
    <row r="6858" spans="1:20" x14ac:dyDescent="0.25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  <c r="Q6858"/>
      <c r="R6858"/>
      <c r="S6858"/>
      <c r="T6858"/>
    </row>
    <row r="6859" spans="1:20" x14ac:dyDescent="0.25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  <c r="Q6859"/>
      <c r="R6859"/>
      <c r="S6859"/>
      <c r="T6859"/>
    </row>
    <row r="6860" spans="1:20" x14ac:dyDescent="0.25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  <c r="Q6860"/>
      <c r="R6860"/>
      <c r="S6860"/>
      <c r="T6860"/>
    </row>
    <row r="6861" spans="1:20" x14ac:dyDescent="0.25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  <c r="Q6861"/>
      <c r="R6861"/>
      <c r="S6861"/>
      <c r="T6861"/>
    </row>
    <row r="6862" spans="1:20" x14ac:dyDescent="0.25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  <c r="Q6862"/>
      <c r="R6862"/>
      <c r="S6862"/>
      <c r="T6862"/>
    </row>
    <row r="6863" spans="1:20" x14ac:dyDescent="0.25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  <c r="Q6863"/>
      <c r="R6863"/>
      <c r="S6863"/>
      <c r="T6863"/>
    </row>
    <row r="6864" spans="1:20" x14ac:dyDescent="0.25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  <c r="Q6864"/>
      <c r="R6864"/>
      <c r="S6864"/>
      <c r="T6864"/>
    </row>
    <row r="6865" spans="1:20" x14ac:dyDescent="0.25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  <c r="Q6865"/>
      <c r="R6865"/>
      <c r="S6865"/>
      <c r="T6865"/>
    </row>
    <row r="6866" spans="1:20" x14ac:dyDescent="0.25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  <c r="Q6866"/>
      <c r="R6866"/>
      <c r="S6866"/>
      <c r="T6866"/>
    </row>
    <row r="6867" spans="1:20" x14ac:dyDescent="0.25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  <c r="Q6867"/>
      <c r="R6867"/>
      <c r="S6867"/>
      <c r="T6867"/>
    </row>
    <row r="6868" spans="1:20" x14ac:dyDescent="0.25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  <c r="Q6868"/>
      <c r="R6868"/>
      <c r="S6868"/>
      <c r="T6868"/>
    </row>
    <row r="6869" spans="1:20" x14ac:dyDescent="0.25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  <c r="Q6869"/>
      <c r="R6869"/>
      <c r="S6869"/>
      <c r="T6869"/>
    </row>
    <row r="6870" spans="1:20" x14ac:dyDescent="0.25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  <c r="Q6870"/>
      <c r="R6870"/>
      <c r="S6870"/>
      <c r="T6870"/>
    </row>
    <row r="6871" spans="1:20" x14ac:dyDescent="0.25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  <c r="Q6871"/>
      <c r="R6871"/>
      <c r="S6871"/>
      <c r="T6871"/>
    </row>
    <row r="6872" spans="1:20" x14ac:dyDescent="0.25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/>
      <c r="R6872"/>
      <c r="S6872"/>
      <c r="T6872"/>
    </row>
    <row r="6873" spans="1:20" x14ac:dyDescent="0.25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  <c r="Q6873"/>
      <c r="R6873"/>
      <c r="S6873"/>
      <c r="T6873"/>
    </row>
    <row r="6874" spans="1:20" x14ac:dyDescent="0.25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/>
      <c r="R6874"/>
      <c r="S6874"/>
      <c r="T6874"/>
    </row>
    <row r="6875" spans="1:20" x14ac:dyDescent="0.25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  <c r="Q6875"/>
      <c r="R6875"/>
      <c r="S6875"/>
      <c r="T6875"/>
    </row>
    <row r="6876" spans="1:20" x14ac:dyDescent="0.25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  <c r="Q6876"/>
      <c r="R6876"/>
      <c r="S6876"/>
      <c r="T6876"/>
    </row>
    <row r="6877" spans="1:20" x14ac:dyDescent="0.25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  <c r="Q6877"/>
      <c r="R6877"/>
      <c r="S6877"/>
      <c r="T6877"/>
    </row>
    <row r="6878" spans="1:20" x14ac:dyDescent="0.25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  <c r="Q6878"/>
      <c r="R6878"/>
      <c r="S6878"/>
      <c r="T6878"/>
    </row>
    <row r="6879" spans="1:20" x14ac:dyDescent="0.25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/>
      <c r="R6879"/>
      <c r="S6879"/>
      <c r="T6879"/>
    </row>
    <row r="6880" spans="1:20" x14ac:dyDescent="0.25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  <c r="Q6880"/>
      <c r="R6880"/>
      <c r="S6880"/>
      <c r="T6880"/>
    </row>
    <row r="6881" spans="1:20" x14ac:dyDescent="0.25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  <c r="Q6881"/>
      <c r="R6881"/>
      <c r="S6881"/>
      <c r="T6881"/>
    </row>
    <row r="6882" spans="1:20" x14ac:dyDescent="0.25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  <c r="Q6882"/>
      <c r="R6882"/>
      <c r="S6882"/>
      <c r="T6882"/>
    </row>
    <row r="6883" spans="1:20" x14ac:dyDescent="0.25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  <c r="Q6883"/>
      <c r="R6883"/>
      <c r="S6883"/>
      <c r="T6883"/>
    </row>
    <row r="6884" spans="1:20" x14ac:dyDescent="0.25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/>
      <c r="R6884"/>
      <c r="S6884"/>
      <c r="T6884"/>
    </row>
    <row r="6885" spans="1:20" x14ac:dyDescent="0.25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  <c r="Q6885"/>
      <c r="R6885"/>
      <c r="S6885"/>
      <c r="T6885"/>
    </row>
    <row r="6886" spans="1:20" x14ac:dyDescent="0.25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  <c r="Q6886"/>
      <c r="R6886"/>
      <c r="S6886"/>
      <c r="T6886"/>
    </row>
    <row r="6887" spans="1:20" x14ac:dyDescent="0.25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  <c r="Q6887"/>
      <c r="R6887"/>
      <c r="S6887"/>
      <c r="T6887"/>
    </row>
    <row r="6888" spans="1:20" x14ac:dyDescent="0.25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  <c r="Q6888"/>
      <c r="R6888"/>
      <c r="S6888"/>
      <c r="T6888"/>
    </row>
    <row r="6889" spans="1:20" x14ac:dyDescent="0.25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  <c r="Q6889"/>
      <c r="R6889"/>
      <c r="S6889"/>
      <c r="T6889"/>
    </row>
    <row r="6890" spans="1:20" x14ac:dyDescent="0.25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  <c r="Q6890"/>
      <c r="R6890"/>
      <c r="S6890"/>
      <c r="T6890"/>
    </row>
    <row r="6891" spans="1:20" x14ac:dyDescent="0.25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  <c r="Q6891"/>
      <c r="R6891"/>
      <c r="S6891"/>
      <c r="T6891"/>
    </row>
    <row r="6892" spans="1:20" x14ac:dyDescent="0.25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  <c r="Q6892"/>
      <c r="R6892"/>
      <c r="S6892"/>
      <c r="T6892"/>
    </row>
    <row r="6893" spans="1:20" x14ac:dyDescent="0.25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  <c r="Q6893"/>
      <c r="R6893"/>
      <c r="S6893"/>
      <c r="T6893"/>
    </row>
    <row r="6894" spans="1:20" x14ac:dyDescent="0.25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  <c r="Q6894"/>
      <c r="R6894"/>
      <c r="S6894"/>
      <c r="T6894"/>
    </row>
    <row r="6895" spans="1:20" x14ac:dyDescent="0.25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  <c r="Q6895"/>
      <c r="R6895"/>
      <c r="S6895"/>
      <c r="T6895"/>
    </row>
    <row r="6896" spans="1:20" x14ac:dyDescent="0.25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  <c r="Q6896"/>
      <c r="R6896"/>
      <c r="S6896"/>
      <c r="T6896"/>
    </row>
    <row r="6897" spans="1:20" x14ac:dyDescent="0.25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  <c r="Q6897"/>
      <c r="R6897"/>
      <c r="S6897"/>
      <c r="T6897"/>
    </row>
    <row r="6898" spans="1:20" x14ac:dyDescent="0.25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  <c r="Q6898"/>
      <c r="R6898"/>
      <c r="S6898"/>
      <c r="T6898"/>
    </row>
    <row r="6899" spans="1:20" x14ac:dyDescent="0.25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  <c r="Q6899"/>
      <c r="R6899"/>
      <c r="S6899"/>
      <c r="T6899"/>
    </row>
    <row r="6900" spans="1:20" x14ac:dyDescent="0.25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  <c r="Q6900"/>
      <c r="R6900"/>
      <c r="S6900"/>
      <c r="T6900"/>
    </row>
    <row r="6901" spans="1:20" x14ac:dyDescent="0.25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  <c r="Q6901"/>
      <c r="R6901"/>
      <c r="S6901"/>
      <c r="T6901"/>
    </row>
    <row r="6902" spans="1:20" x14ac:dyDescent="0.25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  <c r="Q6902"/>
      <c r="R6902"/>
      <c r="S6902"/>
      <c r="T6902"/>
    </row>
    <row r="6903" spans="1:20" x14ac:dyDescent="0.25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  <c r="Q6903"/>
      <c r="R6903"/>
      <c r="S6903"/>
      <c r="T6903"/>
    </row>
    <row r="6904" spans="1:20" x14ac:dyDescent="0.25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  <c r="Q6904"/>
      <c r="R6904"/>
      <c r="S6904"/>
      <c r="T6904"/>
    </row>
    <row r="6905" spans="1:20" x14ac:dyDescent="0.25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  <c r="Q6905"/>
      <c r="R6905"/>
      <c r="S6905"/>
      <c r="T6905"/>
    </row>
    <row r="6906" spans="1:20" x14ac:dyDescent="0.25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  <c r="Q6906"/>
      <c r="R6906"/>
      <c r="S6906"/>
      <c r="T6906"/>
    </row>
    <row r="6907" spans="1:20" x14ac:dyDescent="0.25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  <c r="Q6907"/>
      <c r="R6907"/>
      <c r="S6907"/>
      <c r="T6907"/>
    </row>
    <row r="6908" spans="1:20" x14ac:dyDescent="0.25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  <c r="Q6908"/>
      <c r="R6908"/>
      <c r="S6908"/>
      <c r="T6908"/>
    </row>
    <row r="6909" spans="1:20" x14ac:dyDescent="0.25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  <c r="Q6909"/>
      <c r="R6909"/>
      <c r="S6909"/>
      <c r="T6909"/>
    </row>
    <row r="6910" spans="1:20" x14ac:dyDescent="0.25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  <c r="Q6910"/>
      <c r="R6910"/>
      <c r="S6910"/>
      <c r="T6910"/>
    </row>
    <row r="6911" spans="1:20" x14ac:dyDescent="0.25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  <c r="Q6911"/>
      <c r="R6911"/>
      <c r="S6911"/>
      <c r="T6911"/>
    </row>
    <row r="6912" spans="1:20" x14ac:dyDescent="0.25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  <c r="Q6912"/>
      <c r="R6912"/>
      <c r="S6912"/>
      <c r="T6912"/>
    </row>
    <row r="6913" spans="1:20" x14ac:dyDescent="0.25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  <c r="Q6913"/>
      <c r="R6913"/>
      <c r="S6913"/>
      <c r="T6913"/>
    </row>
    <row r="6914" spans="1:20" x14ac:dyDescent="0.25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  <c r="Q6914"/>
      <c r="R6914"/>
      <c r="S6914"/>
      <c r="T6914"/>
    </row>
    <row r="6915" spans="1:20" x14ac:dyDescent="0.25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  <c r="Q6915"/>
      <c r="R6915"/>
      <c r="S6915"/>
      <c r="T6915"/>
    </row>
    <row r="6916" spans="1:20" x14ac:dyDescent="0.25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  <c r="Q6916"/>
      <c r="R6916"/>
      <c r="S6916"/>
      <c r="T6916"/>
    </row>
    <row r="6917" spans="1:20" x14ac:dyDescent="0.25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  <c r="Q6917"/>
      <c r="R6917"/>
      <c r="S6917"/>
      <c r="T6917"/>
    </row>
    <row r="6918" spans="1:20" x14ac:dyDescent="0.25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  <c r="Q6918"/>
      <c r="R6918"/>
      <c r="S6918"/>
      <c r="T6918"/>
    </row>
    <row r="6919" spans="1:20" x14ac:dyDescent="0.25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  <c r="Q6919"/>
      <c r="R6919"/>
      <c r="S6919"/>
      <c r="T6919"/>
    </row>
    <row r="6920" spans="1:20" x14ac:dyDescent="0.25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  <c r="Q6920"/>
      <c r="R6920"/>
      <c r="S6920"/>
      <c r="T6920"/>
    </row>
    <row r="6921" spans="1:20" x14ac:dyDescent="0.25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  <c r="Q6921"/>
      <c r="R6921"/>
      <c r="S6921"/>
      <c r="T6921"/>
    </row>
    <row r="6922" spans="1:20" x14ac:dyDescent="0.25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  <c r="Q6922"/>
      <c r="R6922"/>
      <c r="S6922"/>
      <c r="T6922"/>
    </row>
    <row r="6923" spans="1:20" x14ac:dyDescent="0.25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  <c r="Q6923"/>
      <c r="R6923"/>
      <c r="S6923"/>
      <c r="T6923"/>
    </row>
    <row r="6924" spans="1:20" x14ac:dyDescent="0.25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  <c r="Q6924"/>
      <c r="R6924"/>
      <c r="S6924"/>
      <c r="T6924"/>
    </row>
    <row r="6925" spans="1:20" x14ac:dyDescent="0.25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  <c r="Q6925"/>
      <c r="R6925"/>
      <c r="S6925"/>
      <c r="T6925"/>
    </row>
    <row r="6926" spans="1:20" x14ac:dyDescent="0.25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  <c r="Q6926"/>
      <c r="R6926"/>
      <c r="S6926"/>
      <c r="T6926"/>
    </row>
    <row r="6927" spans="1:20" x14ac:dyDescent="0.25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  <c r="Q6927"/>
      <c r="R6927"/>
      <c r="S6927"/>
      <c r="T6927"/>
    </row>
    <row r="6928" spans="1:20" x14ac:dyDescent="0.25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  <c r="Q6928"/>
      <c r="R6928"/>
      <c r="S6928"/>
      <c r="T6928"/>
    </row>
    <row r="6929" spans="1:20" x14ac:dyDescent="0.25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  <c r="Q6929"/>
      <c r="R6929"/>
      <c r="S6929"/>
      <c r="T6929"/>
    </row>
    <row r="6930" spans="1:20" x14ac:dyDescent="0.25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  <c r="Q6930"/>
      <c r="R6930"/>
      <c r="S6930"/>
      <c r="T6930"/>
    </row>
    <row r="6931" spans="1:20" x14ac:dyDescent="0.25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  <c r="Q6931"/>
      <c r="R6931"/>
      <c r="S6931"/>
      <c r="T6931"/>
    </row>
    <row r="6932" spans="1:20" x14ac:dyDescent="0.25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  <c r="Q6932"/>
      <c r="R6932"/>
      <c r="S6932"/>
      <c r="T6932"/>
    </row>
    <row r="6933" spans="1:20" x14ac:dyDescent="0.25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  <c r="Q6933"/>
      <c r="R6933"/>
      <c r="S6933"/>
      <c r="T6933"/>
    </row>
    <row r="6934" spans="1:20" x14ac:dyDescent="0.25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  <c r="Q6934"/>
      <c r="R6934"/>
      <c r="S6934"/>
      <c r="T6934"/>
    </row>
    <row r="6935" spans="1:20" x14ac:dyDescent="0.25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  <c r="Q6935"/>
      <c r="R6935"/>
      <c r="S6935"/>
      <c r="T6935"/>
    </row>
    <row r="6936" spans="1:20" x14ac:dyDescent="0.25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  <c r="Q6936"/>
      <c r="R6936"/>
      <c r="S6936"/>
      <c r="T6936"/>
    </row>
    <row r="6937" spans="1:20" x14ac:dyDescent="0.25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  <c r="Q6937"/>
      <c r="R6937"/>
      <c r="S6937"/>
      <c r="T6937"/>
    </row>
    <row r="6938" spans="1:20" x14ac:dyDescent="0.25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  <c r="Q6938"/>
      <c r="R6938"/>
      <c r="S6938"/>
      <c r="T6938"/>
    </row>
    <row r="6939" spans="1:20" x14ac:dyDescent="0.25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  <c r="Q6939"/>
      <c r="R6939"/>
      <c r="S6939"/>
      <c r="T6939"/>
    </row>
    <row r="6940" spans="1:20" x14ac:dyDescent="0.25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  <c r="Q6940"/>
      <c r="R6940"/>
      <c r="S6940"/>
      <c r="T6940"/>
    </row>
    <row r="6941" spans="1:20" x14ac:dyDescent="0.25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  <c r="Q6941"/>
      <c r="R6941"/>
      <c r="S6941"/>
      <c r="T6941"/>
    </row>
    <row r="6942" spans="1:20" x14ac:dyDescent="0.25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  <c r="Q6942"/>
      <c r="R6942"/>
      <c r="S6942"/>
      <c r="T6942"/>
    </row>
    <row r="6943" spans="1:20" x14ac:dyDescent="0.25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  <c r="Q6943"/>
      <c r="R6943"/>
      <c r="S6943"/>
      <c r="T6943"/>
    </row>
    <row r="6944" spans="1:20" x14ac:dyDescent="0.25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  <c r="Q6944"/>
      <c r="R6944"/>
      <c r="S6944"/>
      <c r="T6944"/>
    </row>
    <row r="6945" spans="1:20" x14ac:dyDescent="0.25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  <c r="Q6945"/>
      <c r="R6945"/>
      <c r="S6945"/>
      <c r="T6945"/>
    </row>
    <row r="6946" spans="1:20" x14ac:dyDescent="0.25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  <c r="Q6946"/>
      <c r="R6946"/>
      <c r="S6946"/>
      <c r="T6946"/>
    </row>
    <row r="6947" spans="1:20" x14ac:dyDescent="0.25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  <c r="Q6947"/>
      <c r="R6947"/>
      <c r="S6947"/>
      <c r="T6947"/>
    </row>
    <row r="6948" spans="1:20" x14ac:dyDescent="0.25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  <c r="Q6948"/>
      <c r="R6948"/>
      <c r="S6948"/>
      <c r="T6948"/>
    </row>
    <row r="6949" spans="1:20" x14ac:dyDescent="0.25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  <c r="Q6949"/>
      <c r="R6949"/>
      <c r="S6949"/>
      <c r="T6949"/>
    </row>
    <row r="6950" spans="1:20" x14ac:dyDescent="0.25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  <c r="Q6950"/>
      <c r="R6950"/>
      <c r="S6950"/>
      <c r="T6950"/>
    </row>
    <row r="6951" spans="1:20" x14ac:dyDescent="0.25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  <c r="Q6951"/>
      <c r="R6951"/>
      <c r="S6951"/>
      <c r="T6951"/>
    </row>
    <row r="6952" spans="1:20" x14ac:dyDescent="0.25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  <c r="Q6952"/>
      <c r="R6952"/>
      <c r="S6952"/>
      <c r="T6952"/>
    </row>
    <row r="6953" spans="1:20" x14ac:dyDescent="0.25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  <c r="Q6953"/>
      <c r="R6953"/>
      <c r="S6953"/>
      <c r="T6953"/>
    </row>
    <row r="6954" spans="1:20" x14ac:dyDescent="0.25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  <c r="Q6954"/>
      <c r="R6954"/>
      <c r="S6954"/>
      <c r="T6954"/>
    </row>
    <row r="6955" spans="1:20" x14ac:dyDescent="0.25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  <c r="Q6955"/>
      <c r="R6955"/>
      <c r="S6955"/>
      <c r="T6955"/>
    </row>
    <row r="6956" spans="1:20" x14ac:dyDescent="0.25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  <c r="Q6956"/>
      <c r="R6956"/>
      <c r="S6956"/>
      <c r="T6956"/>
    </row>
    <row r="6957" spans="1:20" x14ac:dyDescent="0.25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  <c r="Q6957"/>
      <c r="R6957"/>
      <c r="S6957"/>
      <c r="T6957"/>
    </row>
    <row r="6958" spans="1:20" x14ac:dyDescent="0.25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  <c r="Q6958"/>
      <c r="R6958"/>
      <c r="S6958"/>
      <c r="T6958"/>
    </row>
    <row r="6959" spans="1:20" x14ac:dyDescent="0.25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  <c r="Q6959"/>
      <c r="R6959"/>
      <c r="S6959"/>
      <c r="T6959"/>
    </row>
    <row r="6960" spans="1:20" x14ac:dyDescent="0.25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  <c r="Q6960"/>
      <c r="R6960"/>
      <c r="S6960"/>
      <c r="T6960"/>
    </row>
    <row r="6961" spans="1:20" x14ac:dyDescent="0.25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  <c r="Q6961"/>
      <c r="R6961"/>
      <c r="S6961"/>
      <c r="T6961"/>
    </row>
    <row r="6962" spans="1:20" x14ac:dyDescent="0.25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  <c r="Q6962"/>
      <c r="R6962"/>
      <c r="S6962"/>
      <c r="T6962"/>
    </row>
    <row r="6963" spans="1:20" x14ac:dyDescent="0.25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  <c r="Q6963"/>
      <c r="R6963"/>
      <c r="S6963"/>
      <c r="T6963"/>
    </row>
    <row r="6964" spans="1:20" x14ac:dyDescent="0.25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  <c r="Q6964"/>
      <c r="R6964"/>
      <c r="S6964"/>
      <c r="T6964"/>
    </row>
    <row r="6965" spans="1:20" x14ac:dyDescent="0.25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  <c r="Q6965"/>
      <c r="R6965"/>
      <c r="S6965"/>
      <c r="T6965"/>
    </row>
    <row r="6966" spans="1:20" x14ac:dyDescent="0.25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  <c r="Q6966"/>
      <c r="R6966"/>
      <c r="S6966"/>
      <c r="T6966"/>
    </row>
    <row r="6967" spans="1:20" x14ac:dyDescent="0.25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  <c r="Q6967"/>
      <c r="R6967"/>
      <c r="S6967"/>
      <c r="T6967"/>
    </row>
    <row r="6968" spans="1:20" x14ac:dyDescent="0.25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  <c r="Q6968"/>
      <c r="R6968"/>
      <c r="S6968"/>
      <c r="T6968"/>
    </row>
    <row r="6969" spans="1:20" x14ac:dyDescent="0.25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  <c r="Q6969"/>
      <c r="R6969"/>
      <c r="S6969"/>
      <c r="T6969"/>
    </row>
    <row r="6970" spans="1:20" x14ac:dyDescent="0.25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  <c r="Q6970"/>
      <c r="R6970"/>
      <c r="S6970"/>
      <c r="T6970"/>
    </row>
    <row r="6971" spans="1:20" x14ac:dyDescent="0.25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  <c r="Q6971"/>
      <c r="R6971"/>
      <c r="S6971"/>
      <c r="T6971"/>
    </row>
    <row r="6972" spans="1:20" x14ac:dyDescent="0.25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  <c r="Q6972"/>
      <c r="R6972"/>
      <c r="S6972"/>
      <c r="T6972"/>
    </row>
    <row r="6973" spans="1:20" x14ac:dyDescent="0.25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  <c r="Q6973"/>
      <c r="R6973"/>
      <c r="S6973"/>
      <c r="T6973"/>
    </row>
    <row r="6974" spans="1:20" x14ac:dyDescent="0.25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  <c r="Q6974"/>
      <c r="R6974"/>
      <c r="S6974"/>
      <c r="T6974"/>
    </row>
    <row r="6975" spans="1:20" x14ac:dyDescent="0.25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  <c r="Q6975"/>
      <c r="R6975"/>
      <c r="S6975"/>
      <c r="T6975"/>
    </row>
    <row r="6976" spans="1:20" x14ac:dyDescent="0.25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  <c r="Q6976"/>
      <c r="R6976"/>
      <c r="S6976"/>
      <c r="T6976"/>
    </row>
    <row r="6977" spans="1:20" x14ac:dyDescent="0.25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  <c r="Q6977"/>
      <c r="R6977"/>
      <c r="S6977"/>
      <c r="T6977"/>
    </row>
    <row r="6978" spans="1:20" x14ac:dyDescent="0.25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  <c r="Q6978"/>
      <c r="R6978"/>
      <c r="S6978"/>
      <c r="T6978"/>
    </row>
    <row r="6979" spans="1:20" x14ac:dyDescent="0.25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  <c r="Q6979"/>
      <c r="R6979"/>
      <c r="S6979"/>
      <c r="T6979"/>
    </row>
    <row r="6980" spans="1:20" x14ac:dyDescent="0.25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  <c r="Q6980"/>
      <c r="R6980"/>
      <c r="S6980"/>
      <c r="T6980"/>
    </row>
    <row r="6981" spans="1:20" x14ac:dyDescent="0.25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  <c r="Q6981"/>
      <c r="R6981"/>
      <c r="S6981"/>
      <c r="T6981"/>
    </row>
    <row r="6982" spans="1:20" x14ac:dyDescent="0.25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  <c r="Q6982"/>
      <c r="R6982"/>
      <c r="S6982"/>
      <c r="T6982"/>
    </row>
    <row r="6983" spans="1:20" x14ac:dyDescent="0.25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  <c r="Q6983"/>
      <c r="R6983"/>
      <c r="S6983"/>
      <c r="T6983"/>
    </row>
    <row r="6984" spans="1:20" x14ac:dyDescent="0.25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  <c r="Q6984"/>
      <c r="R6984"/>
      <c r="S6984"/>
      <c r="T6984"/>
    </row>
    <row r="6985" spans="1:20" x14ac:dyDescent="0.25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  <c r="Q6985"/>
      <c r="R6985"/>
      <c r="S6985"/>
      <c r="T6985"/>
    </row>
    <row r="6986" spans="1:20" x14ac:dyDescent="0.25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  <c r="Q6986"/>
      <c r="R6986"/>
      <c r="S6986"/>
      <c r="T6986"/>
    </row>
    <row r="6987" spans="1:20" x14ac:dyDescent="0.25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  <c r="Q6987"/>
      <c r="R6987"/>
      <c r="S6987"/>
      <c r="T6987"/>
    </row>
    <row r="6988" spans="1:20" x14ac:dyDescent="0.25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  <c r="Q6988"/>
      <c r="R6988"/>
      <c r="S6988"/>
      <c r="T6988"/>
    </row>
    <row r="6989" spans="1:20" x14ac:dyDescent="0.25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  <c r="Q6989"/>
      <c r="R6989"/>
      <c r="S6989"/>
      <c r="T6989"/>
    </row>
    <row r="6990" spans="1:20" x14ac:dyDescent="0.25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  <c r="Q6990"/>
      <c r="R6990"/>
      <c r="S6990"/>
      <c r="T6990"/>
    </row>
    <row r="6991" spans="1:20" x14ac:dyDescent="0.25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  <c r="Q6991"/>
      <c r="R6991"/>
      <c r="S6991"/>
      <c r="T6991"/>
    </row>
    <row r="6992" spans="1:20" x14ac:dyDescent="0.25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  <c r="Q6992"/>
      <c r="R6992"/>
      <c r="S6992"/>
      <c r="T6992"/>
    </row>
    <row r="6993" spans="1:20" x14ac:dyDescent="0.25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  <c r="Q6993"/>
      <c r="R6993"/>
      <c r="S6993"/>
      <c r="T6993"/>
    </row>
    <row r="6994" spans="1:20" x14ac:dyDescent="0.25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  <c r="Q6994"/>
      <c r="R6994"/>
      <c r="S6994"/>
      <c r="T6994"/>
    </row>
    <row r="6995" spans="1:20" x14ac:dyDescent="0.25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  <c r="Q6995"/>
      <c r="R6995"/>
      <c r="S6995"/>
      <c r="T6995"/>
    </row>
    <row r="6996" spans="1:20" x14ac:dyDescent="0.25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  <c r="Q6996"/>
      <c r="R6996"/>
      <c r="S6996"/>
      <c r="T6996"/>
    </row>
    <row r="6997" spans="1:20" x14ac:dyDescent="0.25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  <c r="Q6997"/>
      <c r="R6997"/>
      <c r="S6997"/>
      <c r="T6997"/>
    </row>
    <row r="6998" spans="1:20" x14ac:dyDescent="0.25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  <c r="Q6998"/>
      <c r="R6998"/>
      <c r="S6998"/>
      <c r="T6998"/>
    </row>
    <row r="6999" spans="1:20" x14ac:dyDescent="0.25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  <c r="Q6999"/>
      <c r="R6999"/>
      <c r="S6999"/>
      <c r="T6999"/>
    </row>
    <row r="7000" spans="1:20" x14ac:dyDescent="0.25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  <c r="Q7000"/>
      <c r="R7000"/>
      <c r="S7000"/>
      <c r="T7000"/>
    </row>
    <row r="7001" spans="1:20" x14ac:dyDescent="0.25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  <c r="Q7001"/>
      <c r="R7001"/>
      <c r="S7001"/>
      <c r="T7001"/>
    </row>
    <row r="7002" spans="1:20" x14ac:dyDescent="0.25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  <c r="Q7002"/>
      <c r="R7002"/>
      <c r="S7002"/>
      <c r="T7002"/>
    </row>
    <row r="7003" spans="1:20" x14ac:dyDescent="0.25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  <c r="Q7003"/>
      <c r="R7003"/>
      <c r="S7003"/>
      <c r="T7003"/>
    </row>
    <row r="7004" spans="1:20" x14ac:dyDescent="0.25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  <c r="Q7004"/>
      <c r="R7004"/>
      <c r="S7004"/>
      <c r="T7004"/>
    </row>
    <row r="7005" spans="1:20" x14ac:dyDescent="0.25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  <c r="Q7005"/>
      <c r="R7005"/>
      <c r="S7005"/>
      <c r="T7005"/>
    </row>
    <row r="7006" spans="1:20" x14ac:dyDescent="0.25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  <c r="Q7006"/>
      <c r="R7006"/>
      <c r="S7006"/>
      <c r="T7006"/>
    </row>
    <row r="7007" spans="1:20" x14ac:dyDescent="0.25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  <c r="Q7007"/>
      <c r="R7007"/>
      <c r="S7007"/>
      <c r="T7007"/>
    </row>
    <row r="7008" spans="1:20" x14ac:dyDescent="0.25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  <c r="Q7008"/>
      <c r="R7008"/>
      <c r="S7008"/>
      <c r="T7008"/>
    </row>
    <row r="7009" spans="1:20" x14ac:dyDescent="0.25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  <c r="Q7009"/>
      <c r="R7009"/>
      <c r="S7009"/>
      <c r="T7009"/>
    </row>
    <row r="7010" spans="1:20" x14ac:dyDescent="0.25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  <c r="Q7010"/>
      <c r="R7010"/>
      <c r="S7010"/>
      <c r="T7010"/>
    </row>
    <row r="7011" spans="1:20" x14ac:dyDescent="0.25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  <c r="Q7011"/>
      <c r="R7011"/>
      <c r="S7011"/>
      <c r="T7011"/>
    </row>
    <row r="7012" spans="1:20" x14ac:dyDescent="0.25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  <c r="Q7012"/>
      <c r="R7012"/>
      <c r="S7012"/>
      <c r="T7012"/>
    </row>
    <row r="7013" spans="1:20" x14ac:dyDescent="0.25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  <c r="Q7013"/>
      <c r="R7013"/>
      <c r="S7013"/>
      <c r="T7013"/>
    </row>
    <row r="7014" spans="1:20" x14ac:dyDescent="0.25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  <c r="Q7014"/>
      <c r="R7014"/>
      <c r="S7014"/>
      <c r="T7014"/>
    </row>
    <row r="7015" spans="1:20" x14ac:dyDescent="0.25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  <c r="Q7015"/>
      <c r="R7015"/>
      <c r="S7015"/>
      <c r="T7015"/>
    </row>
    <row r="7016" spans="1:20" x14ac:dyDescent="0.25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  <c r="Q7016"/>
      <c r="R7016"/>
      <c r="S7016"/>
      <c r="T7016"/>
    </row>
    <row r="7017" spans="1:20" x14ac:dyDescent="0.25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  <c r="Q7017"/>
      <c r="R7017"/>
      <c r="S7017"/>
      <c r="T7017"/>
    </row>
    <row r="7018" spans="1:20" x14ac:dyDescent="0.25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  <c r="Q7018"/>
      <c r="R7018"/>
      <c r="S7018"/>
      <c r="T7018"/>
    </row>
    <row r="7019" spans="1:20" x14ac:dyDescent="0.25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  <c r="Q7019"/>
      <c r="R7019"/>
      <c r="S7019"/>
      <c r="T7019"/>
    </row>
    <row r="7020" spans="1:20" x14ac:dyDescent="0.25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  <c r="Q7020"/>
      <c r="R7020"/>
      <c r="S7020"/>
      <c r="T7020"/>
    </row>
    <row r="7021" spans="1:20" x14ac:dyDescent="0.25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  <c r="Q7021"/>
      <c r="R7021"/>
      <c r="S7021"/>
      <c r="T7021"/>
    </row>
    <row r="7022" spans="1:20" x14ac:dyDescent="0.25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  <c r="Q7022"/>
      <c r="R7022"/>
      <c r="S7022"/>
      <c r="T7022"/>
    </row>
    <row r="7023" spans="1:20" x14ac:dyDescent="0.25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  <c r="Q7023"/>
      <c r="R7023"/>
      <c r="S7023"/>
      <c r="T7023"/>
    </row>
    <row r="7024" spans="1:20" x14ac:dyDescent="0.25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  <c r="Q7024"/>
      <c r="R7024"/>
      <c r="S7024"/>
      <c r="T7024"/>
    </row>
    <row r="7025" spans="1:20" x14ac:dyDescent="0.25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  <c r="Q7025"/>
      <c r="R7025"/>
      <c r="S7025"/>
      <c r="T7025"/>
    </row>
    <row r="7026" spans="1:20" x14ac:dyDescent="0.25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  <c r="Q7026"/>
      <c r="R7026"/>
      <c r="S7026"/>
      <c r="T7026"/>
    </row>
    <row r="7027" spans="1:20" x14ac:dyDescent="0.25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  <c r="Q7027"/>
      <c r="R7027"/>
      <c r="S7027"/>
      <c r="T7027"/>
    </row>
    <row r="7028" spans="1:20" x14ac:dyDescent="0.25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  <c r="Q7028"/>
      <c r="R7028"/>
      <c r="S7028"/>
      <c r="T7028"/>
    </row>
    <row r="7029" spans="1:20" x14ac:dyDescent="0.25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  <c r="Q7029"/>
      <c r="R7029"/>
      <c r="S7029"/>
      <c r="T7029"/>
    </row>
    <row r="7030" spans="1:20" x14ac:dyDescent="0.25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  <c r="Q7030"/>
      <c r="R7030"/>
      <c r="S7030"/>
      <c r="T7030"/>
    </row>
    <row r="7031" spans="1:20" x14ac:dyDescent="0.25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  <c r="Q7031"/>
      <c r="R7031"/>
      <c r="S7031"/>
      <c r="T7031"/>
    </row>
    <row r="7032" spans="1:20" x14ac:dyDescent="0.25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  <c r="Q7032"/>
      <c r="R7032"/>
      <c r="S7032"/>
      <c r="T7032"/>
    </row>
    <row r="7033" spans="1:20" x14ac:dyDescent="0.25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  <c r="Q7033"/>
      <c r="R7033"/>
      <c r="S7033"/>
      <c r="T7033"/>
    </row>
    <row r="7034" spans="1:20" x14ac:dyDescent="0.25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  <c r="Q7034"/>
      <c r="R7034"/>
      <c r="S7034"/>
      <c r="T7034"/>
    </row>
    <row r="7035" spans="1:20" x14ac:dyDescent="0.25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  <c r="Q7035"/>
      <c r="R7035"/>
      <c r="S7035"/>
      <c r="T7035"/>
    </row>
    <row r="7036" spans="1:20" x14ac:dyDescent="0.25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  <c r="Q7036"/>
      <c r="R7036"/>
      <c r="S7036"/>
      <c r="T7036"/>
    </row>
    <row r="7037" spans="1:20" x14ac:dyDescent="0.25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  <c r="Q7037"/>
      <c r="R7037"/>
      <c r="S7037"/>
      <c r="T7037"/>
    </row>
    <row r="7038" spans="1:20" x14ac:dyDescent="0.25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  <c r="Q7038"/>
      <c r="R7038"/>
      <c r="S7038"/>
      <c r="T7038"/>
    </row>
    <row r="7039" spans="1:20" x14ac:dyDescent="0.25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  <c r="Q7039"/>
      <c r="R7039"/>
      <c r="S7039"/>
      <c r="T7039"/>
    </row>
    <row r="7040" spans="1:20" x14ac:dyDescent="0.25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  <c r="Q7040"/>
      <c r="R7040"/>
      <c r="S7040"/>
      <c r="T7040"/>
    </row>
    <row r="7041" spans="1:20" x14ac:dyDescent="0.25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  <c r="Q7041"/>
      <c r="R7041"/>
      <c r="S7041"/>
      <c r="T7041"/>
    </row>
    <row r="7042" spans="1:20" x14ac:dyDescent="0.25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  <c r="Q7042"/>
      <c r="R7042"/>
      <c r="S7042"/>
      <c r="T7042"/>
    </row>
    <row r="7043" spans="1:20" x14ac:dyDescent="0.25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  <c r="Q7043"/>
      <c r="R7043"/>
      <c r="S7043"/>
      <c r="T7043"/>
    </row>
    <row r="7044" spans="1:20" x14ac:dyDescent="0.25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  <c r="Q7044"/>
      <c r="R7044"/>
      <c r="S7044"/>
      <c r="T7044"/>
    </row>
    <row r="7045" spans="1:20" x14ac:dyDescent="0.25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  <c r="Q7045"/>
      <c r="R7045"/>
      <c r="S7045"/>
      <c r="T7045"/>
    </row>
    <row r="7046" spans="1:20" x14ac:dyDescent="0.25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  <c r="Q7046"/>
      <c r="R7046"/>
      <c r="S7046"/>
      <c r="T7046"/>
    </row>
    <row r="7047" spans="1:20" x14ac:dyDescent="0.25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  <c r="Q7047"/>
      <c r="R7047"/>
      <c r="S7047"/>
      <c r="T7047"/>
    </row>
    <row r="7048" spans="1:20" x14ac:dyDescent="0.25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  <c r="Q7048"/>
      <c r="R7048"/>
      <c r="S7048"/>
      <c r="T7048"/>
    </row>
    <row r="7049" spans="1:20" x14ac:dyDescent="0.25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  <c r="Q7049"/>
      <c r="R7049"/>
      <c r="S7049"/>
      <c r="T7049"/>
    </row>
    <row r="7050" spans="1:20" x14ac:dyDescent="0.25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  <c r="Q7050"/>
      <c r="R7050"/>
      <c r="S7050"/>
      <c r="T7050"/>
    </row>
    <row r="7051" spans="1:20" x14ac:dyDescent="0.25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  <c r="Q7051"/>
      <c r="R7051"/>
      <c r="S7051"/>
      <c r="T7051"/>
    </row>
    <row r="7052" spans="1:20" x14ac:dyDescent="0.25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  <c r="Q7052"/>
      <c r="R7052"/>
      <c r="S7052"/>
      <c r="T7052"/>
    </row>
    <row r="7053" spans="1:20" x14ac:dyDescent="0.25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  <c r="Q7053"/>
      <c r="R7053"/>
      <c r="S7053"/>
      <c r="T7053"/>
    </row>
    <row r="7054" spans="1:20" x14ac:dyDescent="0.25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  <c r="Q7054"/>
      <c r="R7054"/>
      <c r="S7054"/>
      <c r="T7054"/>
    </row>
    <row r="7055" spans="1:20" x14ac:dyDescent="0.25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  <c r="Q7055"/>
      <c r="R7055"/>
      <c r="S7055"/>
      <c r="T7055"/>
    </row>
    <row r="7056" spans="1:20" x14ac:dyDescent="0.25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  <c r="Q7056"/>
      <c r="R7056"/>
      <c r="S7056"/>
      <c r="T7056"/>
    </row>
    <row r="7057" spans="1:20" x14ac:dyDescent="0.25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  <c r="Q7057"/>
      <c r="R7057"/>
      <c r="S7057"/>
      <c r="T7057"/>
    </row>
    <row r="7058" spans="1:20" x14ac:dyDescent="0.25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  <c r="Q7058"/>
      <c r="R7058"/>
      <c r="S7058"/>
      <c r="T7058"/>
    </row>
    <row r="7059" spans="1:20" x14ac:dyDescent="0.25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  <c r="Q7059"/>
      <c r="R7059"/>
      <c r="S7059"/>
      <c r="T7059"/>
    </row>
    <row r="7060" spans="1:20" x14ac:dyDescent="0.25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  <c r="Q7060"/>
      <c r="R7060"/>
      <c r="S7060"/>
      <c r="T7060"/>
    </row>
    <row r="7061" spans="1:20" x14ac:dyDescent="0.25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  <c r="Q7061"/>
      <c r="R7061"/>
      <c r="S7061"/>
      <c r="T7061"/>
    </row>
    <row r="7062" spans="1:20" x14ac:dyDescent="0.25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  <c r="Q7062"/>
      <c r="R7062"/>
      <c r="S7062"/>
      <c r="T7062"/>
    </row>
    <row r="7063" spans="1:20" x14ac:dyDescent="0.25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  <c r="Q7063"/>
      <c r="R7063"/>
      <c r="S7063"/>
      <c r="T7063"/>
    </row>
    <row r="7064" spans="1:20" x14ac:dyDescent="0.25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  <c r="Q7064"/>
      <c r="R7064"/>
      <c r="S7064"/>
      <c r="T7064"/>
    </row>
    <row r="7065" spans="1:20" x14ac:dyDescent="0.25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  <c r="Q7065"/>
      <c r="R7065"/>
      <c r="S7065"/>
      <c r="T7065"/>
    </row>
    <row r="7066" spans="1:20" x14ac:dyDescent="0.25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  <c r="Q7066"/>
      <c r="R7066"/>
      <c r="S7066"/>
      <c r="T7066"/>
    </row>
    <row r="7067" spans="1:20" x14ac:dyDescent="0.25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  <c r="Q7067"/>
      <c r="R7067"/>
      <c r="S7067"/>
      <c r="T7067"/>
    </row>
    <row r="7068" spans="1:20" x14ac:dyDescent="0.25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  <c r="Q7068"/>
      <c r="R7068"/>
      <c r="S7068"/>
      <c r="T7068"/>
    </row>
    <row r="7069" spans="1:20" x14ac:dyDescent="0.25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  <c r="Q7069"/>
      <c r="R7069"/>
      <c r="S7069"/>
      <c r="T7069"/>
    </row>
    <row r="7070" spans="1:20" x14ac:dyDescent="0.25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  <c r="Q7070"/>
      <c r="R7070"/>
      <c r="S7070"/>
      <c r="T7070"/>
    </row>
    <row r="7071" spans="1:20" x14ac:dyDescent="0.25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  <c r="Q7071"/>
      <c r="R7071"/>
      <c r="S7071"/>
      <c r="T7071"/>
    </row>
    <row r="7072" spans="1:20" x14ac:dyDescent="0.25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  <c r="Q7072"/>
      <c r="R7072"/>
      <c r="S7072"/>
      <c r="T7072"/>
    </row>
    <row r="7073" spans="1:20" x14ac:dyDescent="0.25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  <c r="Q7073"/>
      <c r="R7073"/>
      <c r="S7073"/>
      <c r="T7073"/>
    </row>
    <row r="7074" spans="1:20" x14ac:dyDescent="0.25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  <c r="Q7074"/>
      <c r="R7074"/>
      <c r="S7074"/>
      <c r="T7074"/>
    </row>
    <row r="7075" spans="1:20" x14ac:dyDescent="0.25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  <c r="Q7075"/>
      <c r="R7075"/>
      <c r="S7075"/>
      <c r="T7075"/>
    </row>
    <row r="7076" spans="1:20" x14ac:dyDescent="0.25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  <c r="Q7076"/>
      <c r="R7076"/>
      <c r="S7076"/>
      <c r="T7076"/>
    </row>
    <row r="7077" spans="1:20" x14ac:dyDescent="0.25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  <c r="Q7077"/>
      <c r="R7077"/>
      <c r="S7077"/>
      <c r="T7077"/>
    </row>
    <row r="7078" spans="1:20" x14ac:dyDescent="0.25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  <c r="Q7078"/>
      <c r="R7078"/>
      <c r="S7078"/>
      <c r="T7078"/>
    </row>
    <row r="7079" spans="1:20" x14ac:dyDescent="0.25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  <c r="Q7079"/>
      <c r="R7079"/>
      <c r="S7079"/>
      <c r="T7079"/>
    </row>
    <row r="7080" spans="1:20" x14ac:dyDescent="0.25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  <c r="Q7080"/>
      <c r="R7080"/>
      <c r="S7080"/>
      <c r="T7080"/>
    </row>
    <row r="7081" spans="1:20" x14ac:dyDescent="0.25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  <c r="Q7081"/>
      <c r="R7081"/>
      <c r="S7081"/>
      <c r="T7081"/>
    </row>
    <row r="7082" spans="1:20" x14ac:dyDescent="0.25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  <c r="Q7082"/>
      <c r="R7082"/>
      <c r="S7082"/>
      <c r="T7082"/>
    </row>
    <row r="7083" spans="1:20" x14ac:dyDescent="0.25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  <c r="Q7083"/>
      <c r="R7083"/>
      <c r="S7083"/>
      <c r="T7083"/>
    </row>
    <row r="7084" spans="1:20" x14ac:dyDescent="0.25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  <c r="Q7084"/>
      <c r="R7084"/>
      <c r="S7084"/>
      <c r="T7084"/>
    </row>
    <row r="7085" spans="1:20" x14ac:dyDescent="0.25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  <c r="Q7085"/>
      <c r="R7085"/>
      <c r="S7085"/>
      <c r="T7085"/>
    </row>
    <row r="7086" spans="1:20" x14ac:dyDescent="0.25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  <c r="Q7086"/>
      <c r="R7086"/>
      <c r="S7086"/>
      <c r="T7086"/>
    </row>
    <row r="7087" spans="1:20" x14ac:dyDescent="0.25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  <c r="Q7087"/>
      <c r="R7087"/>
      <c r="S7087"/>
      <c r="T7087"/>
    </row>
    <row r="7088" spans="1:20" x14ac:dyDescent="0.25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  <c r="Q7088"/>
      <c r="R7088"/>
      <c r="S7088"/>
      <c r="T7088"/>
    </row>
    <row r="7089" spans="1:20" x14ac:dyDescent="0.25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  <c r="Q7089"/>
      <c r="R7089"/>
      <c r="S7089"/>
      <c r="T7089"/>
    </row>
    <row r="7090" spans="1:20" x14ac:dyDescent="0.25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  <c r="Q7090"/>
      <c r="R7090"/>
      <c r="S7090"/>
      <c r="T7090"/>
    </row>
    <row r="7091" spans="1:20" x14ac:dyDescent="0.25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  <c r="Q7091"/>
      <c r="R7091"/>
      <c r="S7091"/>
      <c r="T7091"/>
    </row>
    <row r="7092" spans="1:20" x14ac:dyDescent="0.25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  <c r="Q7092"/>
      <c r="R7092"/>
      <c r="S7092"/>
      <c r="T7092"/>
    </row>
    <row r="7093" spans="1:20" x14ac:dyDescent="0.25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  <c r="Q7093"/>
      <c r="R7093"/>
      <c r="S7093"/>
      <c r="T7093"/>
    </row>
    <row r="7094" spans="1:20" x14ac:dyDescent="0.25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  <c r="Q7094"/>
      <c r="R7094"/>
      <c r="S7094"/>
      <c r="T7094"/>
    </row>
    <row r="7095" spans="1:20" x14ac:dyDescent="0.25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  <c r="Q7095"/>
      <c r="R7095"/>
      <c r="S7095"/>
      <c r="T7095"/>
    </row>
    <row r="7096" spans="1:20" x14ac:dyDescent="0.25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  <c r="Q7096"/>
      <c r="R7096"/>
      <c r="S7096"/>
      <c r="T7096"/>
    </row>
    <row r="7097" spans="1:20" x14ac:dyDescent="0.25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  <c r="Q7097"/>
      <c r="R7097"/>
      <c r="S7097"/>
      <c r="T7097"/>
    </row>
    <row r="7098" spans="1:20" x14ac:dyDescent="0.25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  <c r="Q7098"/>
      <c r="R7098"/>
      <c r="S7098"/>
      <c r="T7098"/>
    </row>
    <row r="7099" spans="1:20" x14ac:dyDescent="0.25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  <c r="Q7099"/>
      <c r="R7099"/>
      <c r="S7099"/>
      <c r="T7099"/>
    </row>
    <row r="7100" spans="1:20" x14ac:dyDescent="0.25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  <c r="Q7100"/>
      <c r="R7100"/>
      <c r="S7100"/>
      <c r="T7100"/>
    </row>
    <row r="7101" spans="1:20" x14ac:dyDescent="0.25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  <c r="Q7101"/>
      <c r="R7101"/>
      <c r="S7101"/>
      <c r="T7101"/>
    </row>
    <row r="7102" spans="1:20" x14ac:dyDescent="0.25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  <c r="Q7102"/>
      <c r="R7102"/>
      <c r="S7102"/>
      <c r="T7102"/>
    </row>
    <row r="7103" spans="1:20" x14ac:dyDescent="0.25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  <c r="Q7103"/>
      <c r="R7103"/>
      <c r="S7103"/>
      <c r="T7103"/>
    </row>
    <row r="7104" spans="1:20" x14ac:dyDescent="0.25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  <c r="Q7104"/>
      <c r="R7104"/>
      <c r="S7104"/>
      <c r="T7104"/>
    </row>
    <row r="7105" spans="1:20" x14ac:dyDescent="0.25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  <c r="Q7105"/>
      <c r="R7105"/>
      <c r="S7105"/>
      <c r="T7105"/>
    </row>
    <row r="7106" spans="1:20" x14ac:dyDescent="0.25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  <c r="Q7106"/>
      <c r="R7106"/>
      <c r="S7106"/>
      <c r="T7106"/>
    </row>
    <row r="7107" spans="1:20" x14ac:dyDescent="0.25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  <c r="Q7107"/>
      <c r="R7107"/>
      <c r="S7107"/>
      <c r="T7107"/>
    </row>
    <row r="7108" spans="1:20" x14ac:dyDescent="0.25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  <c r="Q7108"/>
      <c r="R7108"/>
      <c r="S7108"/>
      <c r="T7108"/>
    </row>
    <row r="7109" spans="1:20" x14ac:dyDescent="0.25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  <c r="Q7109"/>
      <c r="R7109"/>
      <c r="S7109"/>
      <c r="T7109"/>
    </row>
    <row r="7110" spans="1:20" x14ac:dyDescent="0.25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  <c r="Q7110"/>
      <c r="R7110"/>
      <c r="S7110"/>
      <c r="T7110"/>
    </row>
    <row r="7111" spans="1:20" x14ac:dyDescent="0.25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  <c r="Q7111"/>
      <c r="R7111"/>
      <c r="S7111"/>
      <c r="T7111"/>
    </row>
    <row r="7112" spans="1:20" x14ac:dyDescent="0.25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  <c r="Q7112"/>
      <c r="R7112"/>
      <c r="S7112"/>
      <c r="T7112"/>
    </row>
    <row r="7113" spans="1:20" x14ac:dyDescent="0.25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  <c r="Q7113"/>
      <c r="R7113"/>
      <c r="S7113"/>
      <c r="T7113"/>
    </row>
    <row r="7114" spans="1:20" x14ac:dyDescent="0.25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  <c r="Q7114"/>
      <c r="R7114"/>
      <c r="S7114"/>
      <c r="T7114"/>
    </row>
    <row r="7115" spans="1:20" x14ac:dyDescent="0.25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  <c r="Q7115"/>
      <c r="R7115"/>
      <c r="S7115"/>
      <c r="T7115"/>
    </row>
    <row r="7116" spans="1:20" x14ac:dyDescent="0.25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  <c r="Q7116"/>
      <c r="R7116"/>
      <c r="S7116"/>
      <c r="T7116"/>
    </row>
    <row r="7117" spans="1:20" x14ac:dyDescent="0.25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  <c r="Q7117"/>
      <c r="R7117"/>
      <c r="S7117"/>
      <c r="T7117"/>
    </row>
    <row r="7118" spans="1:20" x14ac:dyDescent="0.25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  <c r="Q7118"/>
      <c r="R7118"/>
      <c r="S7118"/>
      <c r="T7118"/>
    </row>
    <row r="7119" spans="1:20" x14ac:dyDescent="0.25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  <c r="Q7119"/>
      <c r="R7119"/>
      <c r="S7119"/>
      <c r="T7119"/>
    </row>
    <row r="7120" spans="1:20" x14ac:dyDescent="0.25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  <c r="Q7120"/>
      <c r="R7120"/>
      <c r="S7120"/>
      <c r="T7120"/>
    </row>
    <row r="7121" spans="1:20" x14ac:dyDescent="0.25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  <c r="Q7121"/>
      <c r="R7121"/>
      <c r="S7121"/>
      <c r="T7121"/>
    </row>
    <row r="7122" spans="1:20" x14ac:dyDescent="0.25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  <c r="Q7122"/>
      <c r="R7122"/>
      <c r="S7122"/>
      <c r="T7122"/>
    </row>
    <row r="7123" spans="1:20" x14ac:dyDescent="0.25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  <c r="Q7123"/>
      <c r="R7123"/>
      <c r="S7123"/>
      <c r="T7123"/>
    </row>
    <row r="7124" spans="1:20" x14ac:dyDescent="0.25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  <c r="Q7124"/>
      <c r="R7124"/>
      <c r="S7124"/>
      <c r="T7124"/>
    </row>
    <row r="7125" spans="1:20" x14ac:dyDescent="0.25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  <c r="Q7125"/>
      <c r="R7125"/>
      <c r="S7125"/>
      <c r="T7125"/>
    </row>
    <row r="7126" spans="1:20" x14ac:dyDescent="0.25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  <c r="Q7126"/>
      <c r="R7126"/>
      <c r="S7126"/>
      <c r="T7126"/>
    </row>
    <row r="7127" spans="1:20" x14ac:dyDescent="0.25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  <c r="Q7127"/>
      <c r="R7127"/>
      <c r="S7127"/>
      <c r="T7127"/>
    </row>
    <row r="7128" spans="1:20" x14ac:dyDescent="0.25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  <c r="Q7128"/>
      <c r="R7128"/>
      <c r="S7128"/>
      <c r="T7128"/>
    </row>
    <row r="7129" spans="1:20" x14ac:dyDescent="0.25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  <c r="Q7129"/>
      <c r="R7129"/>
      <c r="S7129"/>
      <c r="T7129"/>
    </row>
    <row r="7130" spans="1:20" x14ac:dyDescent="0.25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  <c r="Q7130"/>
      <c r="R7130"/>
      <c r="S7130"/>
      <c r="T7130"/>
    </row>
    <row r="7131" spans="1:20" x14ac:dyDescent="0.25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  <c r="Q7131"/>
      <c r="R7131"/>
      <c r="S7131"/>
      <c r="T7131"/>
    </row>
    <row r="7132" spans="1:20" x14ac:dyDescent="0.25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  <c r="Q7132"/>
      <c r="R7132"/>
      <c r="S7132"/>
      <c r="T7132"/>
    </row>
    <row r="7133" spans="1:20" x14ac:dyDescent="0.25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  <c r="Q7133"/>
      <c r="R7133"/>
      <c r="S7133"/>
      <c r="T7133"/>
    </row>
    <row r="7134" spans="1:20" x14ac:dyDescent="0.25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  <c r="Q7134"/>
      <c r="R7134"/>
      <c r="S7134"/>
      <c r="T7134"/>
    </row>
    <row r="7135" spans="1:20" x14ac:dyDescent="0.25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  <c r="Q7135"/>
      <c r="R7135"/>
      <c r="S7135"/>
      <c r="T7135"/>
    </row>
    <row r="7136" spans="1:20" x14ac:dyDescent="0.25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  <c r="Q7136"/>
      <c r="R7136"/>
      <c r="S7136"/>
      <c r="T7136"/>
    </row>
    <row r="7137" spans="1:20" x14ac:dyDescent="0.25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  <c r="Q7137"/>
      <c r="R7137"/>
      <c r="S7137"/>
      <c r="T7137"/>
    </row>
    <row r="7138" spans="1:20" x14ac:dyDescent="0.25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  <c r="Q7138"/>
      <c r="R7138"/>
      <c r="S7138"/>
      <c r="T7138"/>
    </row>
    <row r="7139" spans="1:20" x14ac:dyDescent="0.25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  <c r="Q7139"/>
      <c r="R7139"/>
      <c r="S7139"/>
      <c r="T7139"/>
    </row>
    <row r="7140" spans="1:20" x14ac:dyDescent="0.25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  <c r="Q7140"/>
      <c r="R7140"/>
      <c r="S7140"/>
      <c r="T7140"/>
    </row>
    <row r="7141" spans="1:20" x14ac:dyDescent="0.25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  <c r="Q7141"/>
      <c r="R7141"/>
      <c r="S7141"/>
      <c r="T7141"/>
    </row>
    <row r="7142" spans="1:20" x14ac:dyDescent="0.25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  <c r="Q7142"/>
      <c r="R7142"/>
      <c r="S7142"/>
      <c r="T7142"/>
    </row>
    <row r="7143" spans="1:20" x14ac:dyDescent="0.25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  <c r="Q7143"/>
      <c r="R7143"/>
      <c r="S7143"/>
      <c r="T7143"/>
    </row>
    <row r="7144" spans="1:20" x14ac:dyDescent="0.25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  <c r="Q7144"/>
      <c r="R7144"/>
      <c r="S7144"/>
      <c r="T7144"/>
    </row>
    <row r="7145" spans="1:20" x14ac:dyDescent="0.25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  <c r="Q7145"/>
      <c r="R7145"/>
      <c r="S7145"/>
      <c r="T7145"/>
    </row>
    <row r="7146" spans="1:20" x14ac:dyDescent="0.25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  <c r="Q7146"/>
      <c r="R7146"/>
      <c r="S7146"/>
      <c r="T7146"/>
    </row>
    <row r="7147" spans="1:20" x14ac:dyDescent="0.25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  <c r="Q7147"/>
      <c r="R7147"/>
      <c r="S7147"/>
      <c r="T7147"/>
    </row>
    <row r="7148" spans="1:20" x14ac:dyDescent="0.25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  <c r="Q7148"/>
      <c r="R7148"/>
      <c r="S7148"/>
      <c r="T7148"/>
    </row>
    <row r="7149" spans="1:20" x14ac:dyDescent="0.25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  <c r="Q7149"/>
      <c r="R7149"/>
      <c r="S7149"/>
      <c r="T7149"/>
    </row>
    <row r="7150" spans="1:20" x14ac:dyDescent="0.25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  <c r="Q7150"/>
      <c r="R7150"/>
      <c r="S7150"/>
      <c r="T7150"/>
    </row>
    <row r="7151" spans="1:20" x14ac:dyDescent="0.25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  <c r="Q7151"/>
      <c r="R7151"/>
      <c r="S7151"/>
      <c r="T7151"/>
    </row>
    <row r="7152" spans="1:20" x14ac:dyDescent="0.25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  <c r="Q7152"/>
      <c r="R7152"/>
      <c r="S7152"/>
      <c r="T7152"/>
    </row>
    <row r="7153" spans="1:20" x14ac:dyDescent="0.25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  <c r="Q7153"/>
      <c r="R7153"/>
      <c r="S7153"/>
      <c r="T7153"/>
    </row>
    <row r="7154" spans="1:20" x14ac:dyDescent="0.25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  <c r="Q7154"/>
      <c r="R7154"/>
      <c r="S7154"/>
      <c r="T7154"/>
    </row>
    <row r="7155" spans="1:20" x14ac:dyDescent="0.25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  <c r="Q7155"/>
      <c r="R7155"/>
      <c r="S7155"/>
      <c r="T7155"/>
    </row>
    <row r="7156" spans="1:20" x14ac:dyDescent="0.25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  <c r="Q7156"/>
      <c r="R7156"/>
      <c r="S7156"/>
      <c r="T7156"/>
    </row>
    <row r="7157" spans="1:20" x14ac:dyDescent="0.25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  <c r="Q7157"/>
      <c r="R7157"/>
      <c r="S7157"/>
      <c r="T7157"/>
    </row>
    <row r="7158" spans="1:20" x14ac:dyDescent="0.25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  <c r="Q7158"/>
      <c r="R7158"/>
      <c r="S7158"/>
      <c r="T7158"/>
    </row>
    <row r="7159" spans="1:20" x14ac:dyDescent="0.25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  <c r="Q7159"/>
      <c r="R7159"/>
      <c r="S7159"/>
      <c r="T7159"/>
    </row>
    <row r="7160" spans="1:20" x14ac:dyDescent="0.25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  <c r="Q7160"/>
      <c r="R7160"/>
      <c r="S7160"/>
      <c r="T7160"/>
    </row>
    <row r="7161" spans="1:20" x14ac:dyDescent="0.25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  <c r="Q7161"/>
      <c r="R7161"/>
      <c r="S7161"/>
      <c r="T7161"/>
    </row>
    <row r="7162" spans="1:20" x14ac:dyDescent="0.25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  <c r="Q7162"/>
      <c r="R7162"/>
      <c r="S7162"/>
      <c r="T7162"/>
    </row>
    <row r="7163" spans="1:20" x14ac:dyDescent="0.25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  <c r="Q7163"/>
      <c r="R7163"/>
      <c r="S7163"/>
      <c r="T7163"/>
    </row>
    <row r="7164" spans="1:20" x14ac:dyDescent="0.25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  <c r="Q7164"/>
      <c r="R7164"/>
      <c r="S7164"/>
      <c r="T7164"/>
    </row>
    <row r="7165" spans="1:20" x14ac:dyDescent="0.25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  <c r="Q7165"/>
      <c r="R7165"/>
      <c r="S7165"/>
      <c r="T7165"/>
    </row>
    <row r="7166" spans="1:20" x14ac:dyDescent="0.25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  <c r="Q7166"/>
      <c r="R7166"/>
      <c r="S7166"/>
      <c r="T7166"/>
    </row>
    <row r="7167" spans="1:20" x14ac:dyDescent="0.25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  <c r="Q7167"/>
      <c r="R7167"/>
      <c r="S7167"/>
      <c r="T7167"/>
    </row>
    <row r="7168" spans="1:20" x14ac:dyDescent="0.25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  <c r="Q7168"/>
      <c r="R7168"/>
      <c r="S7168"/>
      <c r="T7168"/>
    </row>
    <row r="7169" spans="1:20" x14ac:dyDescent="0.25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  <c r="Q7169"/>
      <c r="R7169"/>
      <c r="S7169"/>
      <c r="T7169"/>
    </row>
    <row r="7170" spans="1:20" x14ac:dyDescent="0.25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  <c r="Q7170"/>
      <c r="R7170"/>
      <c r="S7170"/>
      <c r="T7170"/>
    </row>
    <row r="7171" spans="1:20" x14ac:dyDescent="0.25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  <c r="Q7171"/>
      <c r="R7171"/>
      <c r="S7171"/>
      <c r="T7171"/>
    </row>
    <row r="7172" spans="1:20" x14ac:dyDescent="0.25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  <c r="Q7172"/>
      <c r="R7172"/>
      <c r="S7172"/>
      <c r="T7172"/>
    </row>
    <row r="7173" spans="1:20" x14ac:dyDescent="0.25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  <c r="Q7173"/>
      <c r="R7173"/>
      <c r="S7173"/>
      <c r="T7173"/>
    </row>
    <row r="7174" spans="1:20" x14ac:dyDescent="0.25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  <c r="Q7174"/>
      <c r="R7174"/>
      <c r="S7174"/>
      <c r="T7174"/>
    </row>
    <row r="7175" spans="1:20" x14ac:dyDescent="0.25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  <c r="Q7175"/>
      <c r="R7175"/>
      <c r="S7175"/>
      <c r="T7175"/>
    </row>
    <row r="7176" spans="1:20" x14ac:dyDescent="0.25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  <c r="Q7176"/>
      <c r="R7176"/>
      <c r="S7176"/>
      <c r="T7176"/>
    </row>
    <row r="7177" spans="1:20" x14ac:dyDescent="0.25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  <c r="Q7177"/>
      <c r="R7177"/>
      <c r="S7177"/>
      <c r="T7177"/>
    </row>
    <row r="7178" spans="1:20" x14ac:dyDescent="0.25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  <c r="Q7178"/>
      <c r="R7178"/>
      <c r="S7178"/>
      <c r="T7178"/>
    </row>
    <row r="7179" spans="1:20" x14ac:dyDescent="0.25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  <c r="Q7179"/>
      <c r="R7179"/>
      <c r="S7179"/>
      <c r="T7179"/>
    </row>
    <row r="7180" spans="1:20" x14ac:dyDescent="0.25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  <c r="Q7180"/>
      <c r="R7180"/>
      <c r="S7180"/>
      <c r="T7180"/>
    </row>
    <row r="7181" spans="1:20" x14ac:dyDescent="0.25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  <c r="Q7181"/>
      <c r="R7181"/>
      <c r="S7181"/>
      <c r="T7181"/>
    </row>
    <row r="7182" spans="1:20" x14ac:dyDescent="0.25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  <c r="Q7182"/>
      <c r="R7182"/>
      <c r="S7182"/>
      <c r="T7182"/>
    </row>
    <row r="7183" spans="1:20" x14ac:dyDescent="0.25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  <c r="Q7183"/>
      <c r="R7183"/>
      <c r="S7183"/>
      <c r="T7183"/>
    </row>
    <row r="7184" spans="1:20" x14ac:dyDescent="0.25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  <c r="Q7184"/>
      <c r="R7184"/>
      <c r="S7184"/>
      <c r="T7184"/>
    </row>
    <row r="7185" spans="1:20" x14ac:dyDescent="0.25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  <c r="Q7185"/>
      <c r="R7185"/>
      <c r="S7185"/>
      <c r="T7185"/>
    </row>
    <row r="7186" spans="1:20" x14ac:dyDescent="0.25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  <c r="Q7186"/>
      <c r="R7186"/>
      <c r="S7186"/>
      <c r="T7186"/>
    </row>
    <row r="7187" spans="1:20" x14ac:dyDescent="0.25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  <c r="Q7187"/>
      <c r="R7187"/>
      <c r="S7187"/>
      <c r="T7187"/>
    </row>
    <row r="7188" spans="1:20" x14ac:dyDescent="0.25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  <c r="Q7188"/>
      <c r="R7188"/>
      <c r="S7188"/>
      <c r="T7188"/>
    </row>
    <row r="7189" spans="1:20" x14ac:dyDescent="0.25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  <c r="Q7189"/>
      <c r="R7189"/>
      <c r="S7189"/>
      <c r="T7189"/>
    </row>
    <row r="7190" spans="1:20" x14ac:dyDescent="0.25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  <c r="Q7190"/>
      <c r="R7190"/>
      <c r="S7190"/>
      <c r="T7190"/>
    </row>
    <row r="7191" spans="1:20" x14ac:dyDescent="0.25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  <c r="Q7191"/>
      <c r="R7191"/>
      <c r="S7191"/>
      <c r="T7191"/>
    </row>
    <row r="7192" spans="1:20" x14ac:dyDescent="0.25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  <c r="Q7192"/>
      <c r="R7192"/>
      <c r="S7192"/>
      <c r="T7192"/>
    </row>
    <row r="7193" spans="1:20" x14ac:dyDescent="0.25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  <c r="Q7193"/>
      <c r="R7193"/>
      <c r="S7193"/>
      <c r="T7193"/>
    </row>
    <row r="7194" spans="1:20" x14ac:dyDescent="0.25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  <c r="Q7194"/>
      <c r="R7194"/>
      <c r="S7194"/>
      <c r="T7194"/>
    </row>
    <row r="7195" spans="1:20" x14ac:dyDescent="0.25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  <c r="Q7195"/>
      <c r="R7195"/>
      <c r="S7195"/>
      <c r="T7195"/>
    </row>
    <row r="7196" spans="1:20" x14ac:dyDescent="0.25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  <c r="Q7196"/>
      <c r="R7196"/>
      <c r="S7196"/>
      <c r="T7196"/>
    </row>
    <row r="7197" spans="1:20" x14ac:dyDescent="0.25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  <c r="Q7197"/>
      <c r="R7197"/>
      <c r="S7197"/>
      <c r="T7197"/>
    </row>
    <row r="7198" spans="1:20" x14ac:dyDescent="0.25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  <c r="Q7198"/>
      <c r="R7198"/>
      <c r="S7198"/>
      <c r="T7198"/>
    </row>
    <row r="7199" spans="1:20" x14ac:dyDescent="0.25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  <c r="Q7199"/>
      <c r="R7199"/>
      <c r="S7199"/>
      <c r="T7199"/>
    </row>
    <row r="7200" spans="1:20" x14ac:dyDescent="0.25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  <c r="Q7200"/>
      <c r="R7200"/>
      <c r="S7200"/>
      <c r="T7200"/>
    </row>
    <row r="7201" spans="1:20" x14ac:dyDescent="0.25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  <c r="Q7201"/>
      <c r="R7201"/>
      <c r="S7201"/>
      <c r="T7201"/>
    </row>
    <row r="7202" spans="1:20" x14ac:dyDescent="0.25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  <c r="Q7202"/>
      <c r="R7202"/>
      <c r="S7202"/>
      <c r="T7202"/>
    </row>
    <row r="7203" spans="1:20" x14ac:dyDescent="0.25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  <c r="Q7203"/>
      <c r="R7203"/>
      <c r="S7203"/>
      <c r="T7203"/>
    </row>
    <row r="7204" spans="1:20" x14ac:dyDescent="0.25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  <c r="Q7204"/>
      <c r="R7204"/>
      <c r="S7204"/>
      <c r="T7204"/>
    </row>
    <row r="7205" spans="1:20" x14ac:dyDescent="0.25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  <c r="Q7205"/>
      <c r="R7205"/>
      <c r="S7205"/>
      <c r="T7205"/>
    </row>
    <row r="7206" spans="1:20" x14ac:dyDescent="0.25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  <c r="Q7206"/>
      <c r="R7206"/>
      <c r="S7206"/>
      <c r="T7206"/>
    </row>
    <row r="7207" spans="1:20" x14ac:dyDescent="0.25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  <c r="Q7207"/>
      <c r="R7207"/>
      <c r="S7207"/>
      <c r="T7207"/>
    </row>
    <row r="7208" spans="1:20" x14ac:dyDescent="0.25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  <c r="Q7208"/>
      <c r="R7208"/>
      <c r="S7208"/>
      <c r="T7208"/>
    </row>
    <row r="7209" spans="1:20" x14ac:dyDescent="0.25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  <c r="Q7209"/>
      <c r="R7209"/>
      <c r="S7209"/>
      <c r="T7209"/>
    </row>
    <row r="7210" spans="1:20" x14ac:dyDescent="0.25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  <c r="Q7210"/>
      <c r="R7210"/>
      <c r="S7210"/>
      <c r="T7210"/>
    </row>
    <row r="7211" spans="1:20" x14ac:dyDescent="0.25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  <c r="Q7211"/>
      <c r="R7211"/>
      <c r="S7211"/>
      <c r="T7211"/>
    </row>
    <row r="7212" spans="1:20" x14ac:dyDescent="0.25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  <c r="Q7212"/>
      <c r="R7212"/>
      <c r="S7212"/>
      <c r="T7212"/>
    </row>
    <row r="7213" spans="1:20" x14ac:dyDescent="0.25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  <c r="Q7213"/>
      <c r="R7213"/>
      <c r="S7213"/>
      <c r="T7213"/>
    </row>
    <row r="7214" spans="1:20" x14ac:dyDescent="0.25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  <c r="Q7214"/>
      <c r="R7214"/>
      <c r="S7214"/>
      <c r="T7214"/>
    </row>
    <row r="7215" spans="1:20" x14ac:dyDescent="0.25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  <c r="Q7215"/>
      <c r="R7215"/>
      <c r="S7215"/>
      <c r="T7215"/>
    </row>
    <row r="7216" spans="1:20" x14ac:dyDescent="0.25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  <c r="Q7216"/>
      <c r="R7216"/>
      <c r="S7216"/>
      <c r="T7216"/>
    </row>
    <row r="7217" spans="1:20" x14ac:dyDescent="0.25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  <c r="Q7217"/>
      <c r="R7217"/>
      <c r="S7217"/>
      <c r="T7217"/>
    </row>
    <row r="7218" spans="1:20" x14ac:dyDescent="0.25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  <c r="Q7218"/>
      <c r="R7218"/>
      <c r="S7218"/>
      <c r="T7218"/>
    </row>
    <row r="7219" spans="1:20" x14ac:dyDescent="0.25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  <c r="Q7219"/>
      <c r="R7219"/>
      <c r="S7219"/>
      <c r="T7219"/>
    </row>
    <row r="7220" spans="1:20" x14ac:dyDescent="0.25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  <c r="Q7220"/>
      <c r="R7220"/>
      <c r="S7220"/>
      <c r="T7220"/>
    </row>
    <row r="7221" spans="1:20" x14ac:dyDescent="0.25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  <c r="Q7221"/>
      <c r="R7221"/>
      <c r="S7221"/>
      <c r="T7221"/>
    </row>
    <row r="7222" spans="1:20" x14ac:dyDescent="0.25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  <c r="Q7222"/>
      <c r="R7222"/>
      <c r="S7222"/>
      <c r="T7222"/>
    </row>
    <row r="7223" spans="1:20" x14ac:dyDescent="0.25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  <c r="Q7223"/>
      <c r="R7223"/>
      <c r="S7223"/>
      <c r="T7223"/>
    </row>
    <row r="7224" spans="1:20" x14ac:dyDescent="0.25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  <c r="Q7224"/>
      <c r="R7224"/>
      <c r="S7224"/>
      <c r="T7224"/>
    </row>
    <row r="7225" spans="1:20" x14ac:dyDescent="0.25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  <c r="Q7225"/>
      <c r="R7225"/>
      <c r="S7225"/>
      <c r="T7225"/>
    </row>
    <row r="7226" spans="1:20" x14ac:dyDescent="0.25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  <c r="Q7226"/>
      <c r="R7226"/>
      <c r="S7226"/>
      <c r="T7226"/>
    </row>
    <row r="7227" spans="1:20" x14ac:dyDescent="0.25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  <c r="Q7227"/>
      <c r="R7227"/>
      <c r="S7227"/>
      <c r="T7227"/>
    </row>
    <row r="7228" spans="1:20" x14ac:dyDescent="0.25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  <c r="Q7228"/>
      <c r="R7228"/>
      <c r="S7228"/>
      <c r="T7228"/>
    </row>
    <row r="7229" spans="1:20" x14ac:dyDescent="0.25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  <c r="Q7229"/>
      <c r="R7229"/>
      <c r="S7229"/>
      <c r="T7229"/>
    </row>
    <row r="7230" spans="1:20" x14ac:dyDescent="0.25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  <c r="Q7230"/>
      <c r="R7230"/>
      <c r="S7230"/>
      <c r="T7230"/>
    </row>
    <row r="7231" spans="1:20" x14ac:dyDescent="0.25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  <c r="Q7231"/>
      <c r="R7231"/>
      <c r="S7231"/>
      <c r="T7231"/>
    </row>
    <row r="7232" spans="1:20" x14ac:dyDescent="0.25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  <c r="Q7232"/>
      <c r="R7232"/>
      <c r="S7232"/>
      <c r="T7232"/>
    </row>
    <row r="7233" spans="1:20" x14ac:dyDescent="0.25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  <c r="Q7233"/>
      <c r="R7233"/>
      <c r="S7233"/>
      <c r="T7233"/>
    </row>
    <row r="7234" spans="1:20" x14ac:dyDescent="0.25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  <c r="Q7234"/>
      <c r="R7234"/>
      <c r="S7234"/>
      <c r="T7234"/>
    </row>
    <row r="7235" spans="1:20" x14ac:dyDescent="0.25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  <c r="Q7235"/>
      <c r="R7235"/>
      <c r="S7235"/>
      <c r="T7235"/>
    </row>
    <row r="7236" spans="1:20" x14ac:dyDescent="0.25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  <c r="Q7236"/>
      <c r="R7236"/>
      <c r="S7236"/>
      <c r="T7236"/>
    </row>
    <row r="7237" spans="1:20" x14ac:dyDescent="0.25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  <c r="Q7237"/>
      <c r="R7237"/>
      <c r="S7237"/>
      <c r="T7237"/>
    </row>
    <row r="7238" spans="1:20" x14ac:dyDescent="0.25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  <c r="Q7238"/>
      <c r="R7238"/>
      <c r="S7238"/>
      <c r="T7238"/>
    </row>
    <row r="7239" spans="1:20" x14ac:dyDescent="0.25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  <c r="Q7239"/>
      <c r="R7239"/>
      <c r="S7239"/>
      <c r="T7239"/>
    </row>
    <row r="7240" spans="1:20" x14ac:dyDescent="0.25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  <c r="Q7240"/>
      <c r="R7240"/>
      <c r="S7240"/>
      <c r="T7240"/>
    </row>
    <row r="7241" spans="1:20" x14ac:dyDescent="0.25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  <c r="Q7241"/>
      <c r="R7241"/>
      <c r="S7241"/>
      <c r="T7241"/>
    </row>
    <row r="7242" spans="1:20" x14ac:dyDescent="0.25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  <c r="Q7242"/>
      <c r="R7242"/>
      <c r="S7242"/>
      <c r="T7242"/>
    </row>
    <row r="7243" spans="1:20" x14ac:dyDescent="0.25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  <c r="Q7243"/>
      <c r="R7243"/>
      <c r="S7243"/>
      <c r="T7243"/>
    </row>
    <row r="7244" spans="1:20" x14ac:dyDescent="0.25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  <c r="Q7244"/>
      <c r="R7244"/>
      <c r="S7244"/>
      <c r="T7244"/>
    </row>
    <row r="7245" spans="1:20" x14ac:dyDescent="0.25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  <c r="Q7245"/>
      <c r="R7245"/>
      <c r="S7245"/>
      <c r="T7245"/>
    </row>
    <row r="7246" spans="1:20" x14ac:dyDescent="0.25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  <c r="Q7246"/>
      <c r="R7246"/>
      <c r="S7246"/>
      <c r="T7246"/>
    </row>
    <row r="7247" spans="1:20" x14ac:dyDescent="0.25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  <c r="Q7247"/>
      <c r="R7247"/>
      <c r="S7247"/>
      <c r="T7247"/>
    </row>
    <row r="7248" spans="1:20" x14ac:dyDescent="0.25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  <c r="Q7248"/>
      <c r="R7248"/>
      <c r="S7248"/>
      <c r="T7248"/>
    </row>
    <row r="7249" spans="1:20" x14ac:dyDescent="0.25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  <c r="Q7249"/>
      <c r="R7249"/>
      <c r="S7249"/>
      <c r="T7249"/>
    </row>
    <row r="7250" spans="1:20" x14ac:dyDescent="0.25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  <c r="Q7250"/>
      <c r="R7250"/>
      <c r="S7250"/>
      <c r="T7250"/>
    </row>
    <row r="7251" spans="1:20" x14ac:dyDescent="0.25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  <c r="Q7251"/>
      <c r="R7251"/>
      <c r="S7251"/>
      <c r="T7251"/>
    </row>
    <row r="7252" spans="1:20" x14ac:dyDescent="0.25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  <c r="Q7252"/>
      <c r="R7252"/>
      <c r="S7252"/>
      <c r="T7252"/>
    </row>
    <row r="7253" spans="1:20" x14ac:dyDescent="0.25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  <c r="Q7253"/>
      <c r="R7253"/>
      <c r="S7253"/>
      <c r="T7253"/>
    </row>
    <row r="7254" spans="1:20" x14ac:dyDescent="0.25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  <c r="Q7254"/>
      <c r="R7254"/>
      <c r="S7254"/>
      <c r="T7254"/>
    </row>
    <row r="7255" spans="1:20" x14ac:dyDescent="0.25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  <c r="Q7255"/>
      <c r="R7255"/>
      <c r="S7255"/>
      <c r="T7255"/>
    </row>
    <row r="7256" spans="1:20" x14ac:dyDescent="0.25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  <c r="Q7256"/>
      <c r="R7256"/>
      <c r="S7256"/>
      <c r="T7256"/>
    </row>
    <row r="7257" spans="1:20" x14ac:dyDescent="0.25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  <c r="Q7257"/>
      <c r="R7257"/>
      <c r="S7257"/>
      <c r="T7257"/>
    </row>
    <row r="7258" spans="1:20" x14ac:dyDescent="0.25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  <c r="Q7258"/>
      <c r="R7258"/>
      <c r="S7258"/>
      <c r="T7258"/>
    </row>
    <row r="7259" spans="1:20" x14ac:dyDescent="0.25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  <c r="Q7259"/>
      <c r="R7259"/>
      <c r="S7259"/>
      <c r="T7259"/>
    </row>
    <row r="7260" spans="1:20" x14ac:dyDescent="0.25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  <c r="Q7260"/>
      <c r="R7260"/>
      <c r="S7260"/>
      <c r="T7260"/>
    </row>
    <row r="7261" spans="1:20" x14ac:dyDescent="0.25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  <c r="Q7261"/>
      <c r="R7261"/>
      <c r="S7261"/>
      <c r="T7261"/>
    </row>
    <row r="7262" spans="1:20" x14ac:dyDescent="0.25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  <c r="Q7262"/>
      <c r="R7262"/>
      <c r="S7262"/>
      <c r="T7262"/>
    </row>
    <row r="7263" spans="1:20" x14ac:dyDescent="0.25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  <c r="Q7263"/>
      <c r="R7263"/>
      <c r="S7263"/>
      <c r="T7263"/>
    </row>
    <row r="7264" spans="1:20" x14ac:dyDescent="0.25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  <c r="Q7264"/>
      <c r="R7264"/>
      <c r="S7264"/>
      <c r="T7264"/>
    </row>
    <row r="7265" spans="1:20" x14ac:dyDescent="0.25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  <c r="Q7265"/>
      <c r="R7265"/>
      <c r="S7265"/>
      <c r="T7265"/>
    </row>
    <row r="7266" spans="1:20" x14ac:dyDescent="0.25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  <c r="Q7266"/>
      <c r="R7266"/>
      <c r="S7266"/>
      <c r="T7266"/>
    </row>
    <row r="7267" spans="1:20" x14ac:dyDescent="0.25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  <c r="Q7267"/>
      <c r="R7267"/>
      <c r="S7267"/>
      <c r="T7267"/>
    </row>
    <row r="7268" spans="1:20" x14ac:dyDescent="0.25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  <c r="Q7268"/>
      <c r="R7268"/>
      <c r="S7268"/>
      <c r="T7268"/>
    </row>
    <row r="7269" spans="1:20" x14ac:dyDescent="0.25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  <c r="Q7269"/>
      <c r="R7269"/>
      <c r="S7269"/>
      <c r="T7269"/>
    </row>
    <row r="7270" spans="1:20" x14ac:dyDescent="0.25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  <c r="Q7270"/>
      <c r="R7270"/>
      <c r="S7270"/>
      <c r="T7270"/>
    </row>
    <row r="7271" spans="1:20" x14ac:dyDescent="0.25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  <c r="Q7271"/>
      <c r="R7271"/>
      <c r="S7271"/>
      <c r="T7271"/>
    </row>
    <row r="7272" spans="1:20" x14ac:dyDescent="0.25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  <c r="Q7272"/>
      <c r="R7272"/>
      <c r="S7272"/>
      <c r="T7272"/>
    </row>
    <row r="7273" spans="1:20" x14ac:dyDescent="0.25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  <c r="Q7273"/>
      <c r="R7273"/>
      <c r="S7273"/>
      <c r="T7273"/>
    </row>
    <row r="7274" spans="1:20" x14ac:dyDescent="0.25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  <c r="Q7274"/>
      <c r="R7274"/>
      <c r="S7274"/>
      <c r="T7274"/>
    </row>
    <row r="7275" spans="1:20" x14ac:dyDescent="0.25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  <c r="Q7275"/>
      <c r="R7275"/>
      <c r="S7275"/>
      <c r="T7275"/>
    </row>
    <row r="7276" spans="1:20" x14ac:dyDescent="0.25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  <c r="Q7276"/>
      <c r="R7276"/>
      <c r="S7276"/>
      <c r="T7276"/>
    </row>
    <row r="7277" spans="1:20" x14ac:dyDescent="0.25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  <c r="Q7277"/>
      <c r="R7277"/>
      <c r="S7277"/>
      <c r="T7277"/>
    </row>
    <row r="7278" spans="1:20" x14ac:dyDescent="0.25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  <c r="Q7278"/>
      <c r="R7278"/>
      <c r="S7278"/>
      <c r="T7278"/>
    </row>
    <row r="7279" spans="1:20" x14ac:dyDescent="0.25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  <c r="Q7279"/>
      <c r="R7279"/>
      <c r="S7279"/>
      <c r="T7279"/>
    </row>
    <row r="7280" spans="1:20" x14ac:dyDescent="0.25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  <c r="Q7280"/>
      <c r="R7280"/>
      <c r="S7280"/>
      <c r="T7280"/>
    </row>
    <row r="7281" spans="1:20" x14ac:dyDescent="0.25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  <c r="Q7281"/>
      <c r="R7281"/>
      <c r="S7281"/>
      <c r="T7281"/>
    </row>
    <row r="7282" spans="1:20" x14ac:dyDescent="0.25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  <c r="Q7282"/>
      <c r="R7282"/>
      <c r="S7282"/>
      <c r="T7282"/>
    </row>
    <row r="7283" spans="1:20" x14ac:dyDescent="0.25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  <c r="Q7283"/>
      <c r="R7283"/>
      <c r="S7283"/>
      <c r="T7283"/>
    </row>
    <row r="7284" spans="1:20" x14ac:dyDescent="0.25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  <c r="Q7284"/>
      <c r="R7284"/>
      <c r="S7284"/>
      <c r="T7284"/>
    </row>
    <row r="7285" spans="1:20" x14ac:dyDescent="0.25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  <c r="Q7285"/>
      <c r="R7285"/>
      <c r="S7285"/>
      <c r="T7285"/>
    </row>
    <row r="7286" spans="1:20" x14ac:dyDescent="0.25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  <c r="Q7286"/>
      <c r="R7286"/>
      <c r="S7286"/>
      <c r="T7286"/>
    </row>
    <row r="7287" spans="1:20" x14ac:dyDescent="0.25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  <c r="Q7287"/>
      <c r="R7287"/>
      <c r="S7287"/>
      <c r="T7287"/>
    </row>
    <row r="7288" spans="1:20" x14ac:dyDescent="0.25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  <c r="Q7288"/>
      <c r="R7288"/>
      <c r="S7288"/>
      <c r="T7288"/>
    </row>
    <row r="7289" spans="1:20" x14ac:dyDescent="0.25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  <c r="Q7289"/>
      <c r="R7289"/>
      <c r="S7289"/>
      <c r="T7289"/>
    </row>
    <row r="7290" spans="1:20" x14ac:dyDescent="0.25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  <c r="Q7290"/>
      <c r="R7290"/>
      <c r="S7290"/>
      <c r="T7290"/>
    </row>
    <row r="7291" spans="1:20" x14ac:dyDescent="0.25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  <c r="Q7291"/>
      <c r="R7291"/>
      <c r="S7291"/>
      <c r="T7291"/>
    </row>
    <row r="7292" spans="1:20" x14ac:dyDescent="0.25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  <c r="Q7292"/>
      <c r="R7292"/>
      <c r="S7292"/>
      <c r="T7292"/>
    </row>
    <row r="7293" spans="1:20" x14ac:dyDescent="0.25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  <c r="Q7293"/>
      <c r="R7293"/>
      <c r="S7293"/>
      <c r="T7293"/>
    </row>
    <row r="7294" spans="1:20" x14ac:dyDescent="0.25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  <c r="Q7294"/>
      <c r="R7294"/>
      <c r="S7294"/>
      <c r="T7294"/>
    </row>
    <row r="7295" spans="1:20" x14ac:dyDescent="0.25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  <c r="R7295"/>
      <c r="S7295"/>
      <c r="T7295"/>
    </row>
    <row r="7296" spans="1:20" x14ac:dyDescent="0.25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  <c r="R7296"/>
      <c r="S7296"/>
      <c r="T7296"/>
    </row>
    <row r="7297" spans="1:20" x14ac:dyDescent="0.25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  <c r="Q7297"/>
      <c r="R7297"/>
      <c r="S7297"/>
      <c r="T7297"/>
    </row>
    <row r="7298" spans="1:20" x14ac:dyDescent="0.25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  <c r="Q7298"/>
      <c r="R7298"/>
      <c r="S7298"/>
      <c r="T7298"/>
    </row>
    <row r="7299" spans="1:20" x14ac:dyDescent="0.25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  <c r="Q7299"/>
      <c r="R7299"/>
      <c r="S7299"/>
      <c r="T7299"/>
    </row>
    <row r="7300" spans="1:20" x14ac:dyDescent="0.25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  <c r="Q7300"/>
      <c r="R7300"/>
      <c r="S7300"/>
      <c r="T7300"/>
    </row>
    <row r="7301" spans="1:20" x14ac:dyDescent="0.25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  <c r="Q7301"/>
      <c r="R7301"/>
      <c r="S7301"/>
      <c r="T7301"/>
    </row>
    <row r="7302" spans="1:20" x14ac:dyDescent="0.25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  <c r="Q7302"/>
      <c r="R7302"/>
      <c r="S7302"/>
      <c r="T7302"/>
    </row>
    <row r="7303" spans="1:20" x14ac:dyDescent="0.25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  <c r="Q7303"/>
      <c r="R7303"/>
      <c r="S7303"/>
      <c r="T7303"/>
    </row>
    <row r="7304" spans="1:20" x14ac:dyDescent="0.25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  <c r="Q7304"/>
      <c r="R7304"/>
      <c r="S7304"/>
      <c r="T7304"/>
    </row>
    <row r="7305" spans="1:20" x14ac:dyDescent="0.25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  <c r="Q7305"/>
      <c r="R7305"/>
      <c r="S7305"/>
      <c r="T7305"/>
    </row>
    <row r="7306" spans="1:20" x14ac:dyDescent="0.25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  <c r="Q7306"/>
      <c r="R7306"/>
      <c r="S7306"/>
      <c r="T7306"/>
    </row>
    <row r="7307" spans="1:20" x14ac:dyDescent="0.25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  <c r="Q7307"/>
      <c r="R7307"/>
      <c r="S7307"/>
      <c r="T7307"/>
    </row>
    <row r="7308" spans="1:20" x14ac:dyDescent="0.25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  <c r="Q7308"/>
      <c r="R7308"/>
      <c r="S7308"/>
      <c r="T7308"/>
    </row>
    <row r="7309" spans="1:20" x14ac:dyDescent="0.25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  <c r="Q7309"/>
      <c r="R7309"/>
      <c r="S7309"/>
      <c r="T7309"/>
    </row>
    <row r="7310" spans="1:20" x14ac:dyDescent="0.25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  <c r="Q7310"/>
      <c r="R7310"/>
      <c r="S7310"/>
      <c r="T7310"/>
    </row>
    <row r="7311" spans="1:20" x14ac:dyDescent="0.25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  <c r="Q7311"/>
      <c r="R7311"/>
      <c r="S7311"/>
      <c r="T7311"/>
    </row>
    <row r="7312" spans="1:20" x14ac:dyDescent="0.25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  <c r="Q7312"/>
      <c r="R7312"/>
      <c r="S7312"/>
      <c r="T7312"/>
    </row>
    <row r="7313" spans="1:20" x14ac:dyDescent="0.25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  <c r="Q7313"/>
      <c r="R7313"/>
      <c r="S7313"/>
      <c r="T7313"/>
    </row>
    <row r="7314" spans="1:20" x14ac:dyDescent="0.25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  <c r="Q7314"/>
      <c r="R7314"/>
      <c r="S7314"/>
      <c r="T7314"/>
    </row>
    <row r="7315" spans="1:20" x14ac:dyDescent="0.25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  <c r="Q7315"/>
      <c r="R7315"/>
      <c r="S7315"/>
      <c r="T7315"/>
    </row>
    <row r="7316" spans="1:20" x14ac:dyDescent="0.25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  <c r="Q7316"/>
      <c r="R7316"/>
      <c r="S7316"/>
      <c r="T7316"/>
    </row>
    <row r="7317" spans="1:20" x14ac:dyDescent="0.25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  <c r="Q7317"/>
      <c r="R7317"/>
      <c r="S7317"/>
      <c r="T7317"/>
    </row>
    <row r="7318" spans="1:20" x14ac:dyDescent="0.25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  <c r="Q7318"/>
      <c r="R7318"/>
      <c r="S7318"/>
      <c r="T7318"/>
    </row>
    <row r="7319" spans="1:20" x14ac:dyDescent="0.25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  <c r="Q7319"/>
      <c r="R7319"/>
      <c r="S7319"/>
      <c r="T7319"/>
    </row>
    <row r="7320" spans="1:20" x14ac:dyDescent="0.25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  <c r="Q7320"/>
      <c r="R7320"/>
      <c r="S7320"/>
      <c r="T7320"/>
    </row>
    <row r="7321" spans="1:20" x14ac:dyDescent="0.25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  <c r="Q7321"/>
      <c r="R7321"/>
      <c r="S7321"/>
      <c r="T7321"/>
    </row>
    <row r="7322" spans="1:20" x14ac:dyDescent="0.25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  <c r="Q7322"/>
      <c r="R7322"/>
      <c r="S7322"/>
      <c r="T7322"/>
    </row>
    <row r="7323" spans="1:20" x14ac:dyDescent="0.25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  <c r="Q7323"/>
      <c r="R7323"/>
      <c r="S7323"/>
      <c r="T7323"/>
    </row>
    <row r="7324" spans="1:20" x14ac:dyDescent="0.25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  <c r="Q7324"/>
      <c r="R7324"/>
      <c r="S7324"/>
      <c r="T7324"/>
    </row>
    <row r="7325" spans="1:20" x14ac:dyDescent="0.25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  <c r="Q7325"/>
      <c r="R7325"/>
      <c r="S7325"/>
      <c r="T7325"/>
    </row>
    <row r="7326" spans="1:20" x14ac:dyDescent="0.25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  <c r="Q7326"/>
      <c r="R7326"/>
      <c r="S7326"/>
      <c r="T7326"/>
    </row>
    <row r="7327" spans="1:20" x14ac:dyDescent="0.25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  <c r="Q7327"/>
      <c r="R7327"/>
      <c r="S7327"/>
      <c r="T7327"/>
    </row>
    <row r="7328" spans="1:20" x14ac:dyDescent="0.25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  <c r="Q7328"/>
      <c r="R7328"/>
      <c r="S7328"/>
      <c r="T7328"/>
    </row>
    <row r="7329" spans="1:20" x14ac:dyDescent="0.25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  <c r="Q7329"/>
      <c r="R7329"/>
      <c r="S7329"/>
      <c r="T7329"/>
    </row>
    <row r="7330" spans="1:20" x14ac:dyDescent="0.25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  <c r="Q7330"/>
      <c r="R7330"/>
      <c r="S7330"/>
      <c r="T7330"/>
    </row>
    <row r="7331" spans="1:20" x14ac:dyDescent="0.25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  <c r="Q7331"/>
      <c r="R7331"/>
      <c r="S7331"/>
      <c r="T7331"/>
    </row>
    <row r="7332" spans="1:20" x14ac:dyDescent="0.25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  <c r="Q7332"/>
      <c r="R7332"/>
      <c r="S7332"/>
      <c r="T7332"/>
    </row>
    <row r="7333" spans="1:20" x14ac:dyDescent="0.25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  <c r="Q7333"/>
      <c r="R7333"/>
      <c r="S7333"/>
      <c r="T7333"/>
    </row>
    <row r="7334" spans="1:20" x14ac:dyDescent="0.25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  <c r="Q7334"/>
      <c r="R7334"/>
      <c r="S7334"/>
      <c r="T7334"/>
    </row>
    <row r="7335" spans="1:20" x14ac:dyDescent="0.25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  <c r="Q7335"/>
      <c r="R7335"/>
      <c r="S7335"/>
      <c r="T7335"/>
    </row>
    <row r="7336" spans="1:20" x14ac:dyDescent="0.25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  <c r="Q7336"/>
      <c r="R7336"/>
      <c r="S7336"/>
      <c r="T7336"/>
    </row>
    <row r="7337" spans="1:20" x14ac:dyDescent="0.25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  <c r="Q7337"/>
      <c r="R7337"/>
      <c r="S7337"/>
      <c r="T7337"/>
    </row>
    <row r="7338" spans="1:20" x14ac:dyDescent="0.25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  <c r="Q7338"/>
      <c r="R7338"/>
      <c r="S7338"/>
      <c r="T7338"/>
    </row>
    <row r="7339" spans="1:20" x14ac:dyDescent="0.25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  <c r="Q7339"/>
      <c r="R7339"/>
      <c r="S7339"/>
      <c r="T7339"/>
    </row>
    <row r="7340" spans="1:20" x14ac:dyDescent="0.25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  <c r="Q7340"/>
      <c r="R7340"/>
      <c r="S7340"/>
      <c r="T7340"/>
    </row>
    <row r="7341" spans="1:20" x14ac:dyDescent="0.25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  <c r="Q7341"/>
      <c r="R7341"/>
      <c r="S7341"/>
      <c r="T7341"/>
    </row>
    <row r="7342" spans="1:20" x14ac:dyDescent="0.25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  <c r="Q7342"/>
      <c r="R7342"/>
      <c r="S7342"/>
      <c r="T7342"/>
    </row>
    <row r="7343" spans="1:20" x14ac:dyDescent="0.25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  <c r="Q7343"/>
      <c r="R7343"/>
      <c r="S7343"/>
      <c r="T7343"/>
    </row>
    <row r="7344" spans="1:20" x14ac:dyDescent="0.25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  <c r="Q7344"/>
      <c r="R7344"/>
      <c r="S7344"/>
      <c r="T7344"/>
    </row>
    <row r="7345" spans="1:20" x14ac:dyDescent="0.25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  <c r="Q7345"/>
      <c r="R7345"/>
      <c r="S7345"/>
      <c r="T7345"/>
    </row>
    <row r="7346" spans="1:20" x14ac:dyDescent="0.25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  <c r="Q7346"/>
      <c r="R7346"/>
      <c r="S7346"/>
      <c r="T7346"/>
    </row>
    <row r="7347" spans="1:20" x14ac:dyDescent="0.25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  <c r="Q7347"/>
      <c r="R7347"/>
      <c r="S7347"/>
      <c r="T7347"/>
    </row>
    <row r="7348" spans="1:20" x14ac:dyDescent="0.25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  <c r="Q7348"/>
      <c r="R7348"/>
      <c r="S7348"/>
      <c r="T7348"/>
    </row>
    <row r="7349" spans="1:20" x14ac:dyDescent="0.25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  <c r="Q7349"/>
      <c r="R7349"/>
      <c r="S7349"/>
      <c r="T7349"/>
    </row>
    <row r="7350" spans="1:20" x14ac:dyDescent="0.25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  <c r="Q7350"/>
      <c r="R7350"/>
      <c r="S7350"/>
      <c r="T7350"/>
    </row>
    <row r="7351" spans="1:20" x14ac:dyDescent="0.25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  <c r="Q7351"/>
      <c r="R7351"/>
      <c r="S7351"/>
      <c r="T7351"/>
    </row>
    <row r="7352" spans="1:20" x14ac:dyDescent="0.25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  <c r="Q7352"/>
      <c r="R7352"/>
      <c r="S7352"/>
      <c r="T7352"/>
    </row>
    <row r="7353" spans="1:20" x14ac:dyDescent="0.25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  <c r="Q7353"/>
      <c r="R7353"/>
      <c r="S7353"/>
      <c r="T7353"/>
    </row>
    <row r="7354" spans="1:20" x14ac:dyDescent="0.25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  <c r="Q7354"/>
      <c r="R7354"/>
      <c r="S7354"/>
      <c r="T7354"/>
    </row>
    <row r="7355" spans="1:20" x14ac:dyDescent="0.25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  <c r="Q7355"/>
      <c r="R7355"/>
      <c r="S7355"/>
      <c r="T7355"/>
    </row>
    <row r="7356" spans="1:20" x14ac:dyDescent="0.25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  <c r="Q7356"/>
      <c r="R7356"/>
      <c r="S7356"/>
      <c r="T7356"/>
    </row>
    <row r="7357" spans="1:20" x14ac:dyDescent="0.25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  <c r="Q7357"/>
      <c r="R7357"/>
      <c r="S7357"/>
      <c r="T7357"/>
    </row>
    <row r="7358" spans="1:20" x14ac:dyDescent="0.25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  <c r="Q7358"/>
      <c r="R7358"/>
      <c r="S7358"/>
      <c r="T7358"/>
    </row>
    <row r="7359" spans="1:20" x14ac:dyDescent="0.25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  <c r="Q7359"/>
      <c r="R7359"/>
      <c r="S7359"/>
      <c r="T7359"/>
    </row>
    <row r="7360" spans="1:20" x14ac:dyDescent="0.25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  <c r="Q7360"/>
      <c r="R7360"/>
      <c r="S7360"/>
      <c r="T7360"/>
    </row>
    <row r="7361" spans="1:20" x14ac:dyDescent="0.25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  <c r="Q7361"/>
      <c r="R7361"/>
      <c r="S7361"/>
      <c r="T7361"/>
    </row>
    <row r="7362" spans="1:20" x14ac:dyDescent="0.25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  <c r="Q7362"/>
      <c r="R7362"/>
      <c r="S7362"/>
      <c r="T7362"/>
    </row>
    <row r="7363" spans="1:20" x14ac:dyDescent="0.25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  <c r="Q7363"/>
      <c r="R7363"/>
      <c r="S7363"/>
      <c r="T7363"/>
    </row>
    <row r="7364" spans="1:20" x14ac:dyDescent="0.25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  <c r="Q7364"/>
      <c r="R7364"/>
      <c r="S7364"/>
      <c r="T7364"/>
    </row>
    <row r="7365" spans="1:20" x14ac:dyDescent="0.25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  <c r="Q7365"/>
      <c r="R7365"/>
      <c r="S7365"/>
      <c r="T7365"/>
    </row>
    <row r="7366" spans="1:20" x14ac:dyDescent="0.25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  <c r="Q7366"/>
      <c r="R7366"/>
      <c r="S7366"/>
      <c r="T7366"/>
    </row>
    <row r="7367" spans="1:20" x14ac:dyDescent="0.25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  <c r="Q7367"/>
      <c r="R7367"/>
      <c r="S7367"/>
      <c r="T7367"/>
    </row>
    <row r="7368" spans="1:20" x14ac:dyDescent="0.25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  <c r="Q7368"/>
      <c r="R7368"/>
      <c r="S7368"/>
      <c r="T7368"/>
    </row>
    <row r="7369" spans="1:20" x14ac:dyDescent="0.25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  <c r="Q7369"/>
      <c r="R7369"/>
      <c r="S7369"/>
      <c r="T7369"/>
    </row>
    <row r="7370" spans="1:20" x14ac:dyDescent="0.25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  <c r="Q7370"/>
      <c r="R7370"/>
      <c r="S7370"/>
      <c r="T7370"/>
    </row>
    <row r="7371" spans="1:20" x14ac:dyDescent="0.25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  <c r="Q7371"/>
      <c r="R7371"/>
      <c r="S7371"/>
      <c r="T7371"/>
    </row>
    <row r="7372" spans="1:20" x14ac:dyDescent="0.25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  <c r="Q7372"/>
      <c r="R7372"/>
      <c r="S7372"/>
      <c r="T7372"/>
    </row>
    <row r="7373" spans="1:20" x14ac:dyDescent="0.25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  <c r="Q7373"/>
      <c r="R7373"/>
      <c r="S7373"/>
      <c r="T7373"/>
    </row>
    <row r="7374" spans="1:20" x14ac:dyDescent="0.25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  <c r="Q7374"/>
      <c r="R7374"/>
      <c r="S7374"/>
      <c r="T7374"/>
    </row>
    <row r="7375" spans="1:20" x14ac:dyDescent="0.25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  <c r="Q7375"/>
      <c r="R7375"/>
      <c r="S7375"/>
      <c r="T7375"/>
    </row>
    <row r="7376" spans="1:20" x14ac:dyDescent="0.25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  <c r="Q7376"/>
      <c r="R7376"/>
      <c r="S7376"/>
      <c r="T7376"/>
    </row>
    <row r="7377" spans="1:20" x14ac:dyDescent="0.25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  <c r="Q7377"/>
      <c r="R7377"/>
      <c r="S7377"/>
      <c r="T7377"/>
    </row>
    <row r="7378" spans="1:20" x14ac:dyDescent="0.25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  <c r="Q7378"/>
      <c r="R7378"/>
      <c r="S7378"/>
      <c r="T7378"/>
    </row>
    <row r="7379" spans="1:20" x14ac:dyDescent="0.25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  <c r="Q7379"/>
      <c r="R7379"/>
      <c r="S7379"/>
      <c r="T7379"/>
    </row>
    <row r="7380" spans="1:20" x14ac:dyDescent="0.25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  <c r="Q7380"/>
      <c r="R7380"/>
      <c r="S7380"/>
      <c r="T7380"/>
    </row>
    <row r="7381" spans="1:20" x14ac:dyDescent="0.25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  <c r="Q7381"/>
      <c r="R7381"/>
      <c r="S7381"/>
      <c r="T7381"/>
    </row>
    <row r="7382" spans="1:20" x14ac:dyDescent="0.25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  <c r="Q7382"/>
      <c r="R7382"/>
      <c r="S7382"/>
      <c r="T7382"/>
    </row>
    <row r="7383" spans="1:20" x14ac:dyDescent="0.25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  <c r="Q7383"/>
      <c r="R7383"/>
      <c r="S7383"/>
      <c r="T7383"/>
    </row>
    <row r="7384" spans="1:20" x14ac:dyDescent="0.25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  <c r="Q7384"/>
      <c r="R7384"/>
      <c r="S7384"/>
      <c r="T7384"/>
    </row>
    <row r="7385" spans="1:20" x14ac:dyDescent="0.25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  <c r="Q7385"/>
      <c r="R7385"/>
      <c r="S7385"/>
      <c r="T7385"/>
    </row>
    <row r="7386" spans="1:20" x14ac:dyDescent="0.25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  <c r="Q7386"/>
      <c r="R7386"/>
      <c r="S7386"/>
      <c r="T7386"/>
    </row>
    <row r="7387" spans="1:20" x14ac:dyDescent="0.25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  <c r="Q7387"/>
      <c r="R7387"/>
      <c r="S7387"/>
      <c r="T7387"/>
    </row>
    <row r="7388" spans="1:20" x14ac:dyDescent="0.25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  <c r="Q7388"/>
      <c r="R7388"/>
      <c r="S7388"/>
      <c r="T7388"/>
    </row>
    <row r="7389" spans="1:20" x14ac:dyDescent="0.25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  <c r="Q7389"/>
      <c r="R7389"/>
      <c r="S7389"/>
      <c r="T7389"/>
    </row>
    <row r="7390" spans="1:20" x14ac:dyDescent="0.25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  <c r="Q7390"/>
      <c r="R7390"/>
      <c r="S7390"/>
      <c r="T7390"/>
    </row>
    <row r="7391" spans="1:20" x14ac:dyDescent="0.25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  <c r="Q7391"/>
      <c r="R7391"/>
      <c r="S7391"/>
      <c r="T7391"/>
    </row>
    <row r="7392" spans="1:20" x14ac:dyDescent="0.25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  <c r="Q7392"/>
      <c r="R7392"/>
      <c r="S7392"/>
      <c r="T7392"/>
    </row>
    <row r="7393" spans="1:20" x14ac:dyDescent="0.25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  <c r="Q7393"/>
      <c r="R7393"/>
      <c r="S7393"/>
      <c r="T7393"/>
    </row>
    <row r="7394" spans="1:20" x14ac:dyDescent="0.25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  <c r="Q7394"/>
      <c r="R7394"/>
      <c r="S7394"/>
      <c r="T7394"/>
    </row>
    <row r="7395" spans="1:20" x14ac:dyDescent="0.25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  <c r="Q7395"/>
      <c r="R7395"/>
      <c r="S7395"/>
      <c r="T7395"/>
    </row>
    <row r="7396" spans="1:20" x14ac:dyDescent="0.25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  <c r="Q7396"/>
      <c r="R7396"/>
      <c r="S7396"/>
      <c r="T7396"/>
    </row>
    <row r="7397" spans="1:20" x14ac:dyDescent="0.25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  <c r="Q7397"/>
      <c r="R7397"/>
      <c r="S7397"/>
      <c r="T7397"/>
    </row>
    <row r="7398" spans="1:20" x14ac:dyDescent="0.25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  <c r="Q7398"/>
      <c r="R7398"/>
      <c r="S7398"/>
      <c r="T7398"/>
    </row>
    <row r="7399" spans="1:20" x14ac:dyDescent="0.25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  <c r="Q7399"/>
      <c r="R7399"/>
      <c r="S7399"/>
      <c r="T7399"/>
    </row>
    <row r="7400" spans="1:20" x14ac:dyDescent="0.25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  <c r="Q7400"/>
      <c r="R7400"/>
      <c r="S7400"/>
      <c r="T7400"/>
    </row>
    <row r="7401" spans="1:20" x14ac:dyDescent="0.25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  <c r="Q7401"/>
      <c r="R7401"/>
      <c r="S7401"/>
      <c r="T7401"/>
    </row>
    <row r="7402" spans="1:20" x14ac:dyDescent="0.25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  <c r="Q7402"/>
      <c r="R7402"/>
      <c r="S7402"/>
      <c r="T7402"/>
    </row>
    <row r="7403" spans="1:20" x14ac:dyDescent="0.25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  <c r="Q7403"/>
      <c r="R7403"/>
      <c r="S7403"/>
      <c r="T7403"/>
    </row>
    <row r="7404" spans="1:20" x14ac:dyDescent="0.25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  <c r="Q7404"/>
      <c r="R7404"/>
      <c r="S7404"/>
      <c r="T7404"/>
    </row>
    <row r="7405" spans="1:20" x14ac:dyDescent="0.25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  <c r="Q7405"/>
      <c r="R7405"/>
      <c r="S7405"/>
      <c r="T7405"/>
    </row>
    <row r="7406" spans="1:20" x14ac:dyDescent="0.25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  <c r="Q7406"/>
      <c r="R7406"/>
      <c r="S7406"/>
      <c r="T7406"/>
    </row>
    <row r="7407" spans="1:20" x14ac:dyDescent="0.25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  <c r="Q7407"/>
      <c r="R7407"/>
      <c r="S7407"/>
      <c r="T7407"/>
    </row>
    <row r="7408" spans="1:20" x14ac:dyDescent="0.25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  <c r="Q7408"/>
      <c r="R7408"/>
      <c r="S7408"/>
      <c r="T7408"/>
    </row>
    <row r="7409" spans="1:20" x14ac:dyDescent="0.25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  <c r="Q7409"/>
      <c r="R7409"/>
      <c r="S7409"/>
      <c r="T7409"/>
    </row>
    <row r="7410" spans="1:20" x14ac:dyDescent="0.25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  <c r="Q7410"/>
      <c r="R7410"/>
      <c r="S7410"/>
      <c r="T7410"/>
    </row>
    <row r="7411" spans="1:20" x14ac:dyDescent="0.25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  <c r="Q7411"/>
      <c r="R7411"/>
      <c r="S7411"/>
      <c r="T7411"/>
    </row>
    <row r="7412" spans="1:20" x14ac:dyDescent="0.25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  <c r="Q7412"/>
      <c r="R7412"/>
      <c r="S7412"/>
      <c r="T7412"/>
    </row>
    <row r="7413" spans="1:20" x14ac:dyDescent="0.25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  <c r="Q7413"/>
      <c r="R7413"/>
      <c r="S7413"/>
      <c r="T7413"/>
    </row>
    <row r="7414" spans="1:20" x14ac:dyDescent="0.25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  <c r="Q7414"/>
      <c r="R7414"/>
      <c r="S7414"/>
      <c r="T7414"/>
    </row>
    <row r="7415" spans="1:20" x14ac:dyDescent="0.25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  <c r="Q7415"/>
      <c r="R7415"/>
      <c r="S7415"/>
      <c r="T7415"/>
    </row>
    <row r="7416" spans="1:20" x14ac:dyDescent="0.25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  <c r="Q7416"/>
      <c r="R7416"/>
      <c r="S7416"/>
      <c r="T7416"/>
    </row>
    <row r="7417" spans="1:20" x14ac:dyDescent="0.25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  <c r="Q7417"/>
      <c r="R7417"/>
      <c r="S7417"/>
      <c r="T7417"/>
    </row>
    <row r="7418" spans="1:20" x14ac:dyDescent="0.25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  <c r="Q7418"/>
      <c r="R7418"/>
      <c r="S7418"/>
      <c r="T7418"/>
    </row>
    <row r="7419" spans="1:20" x14ac:dyDescent="0.25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  <c r="Q7419"/>
      <c r="R7419"/>
      <c r="S7419"/>
      <c r="T7419"/>
    </row>
    <row r="7420" spans="1:20" x14ac:dyDescent="0.25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  <c r="Q7420"/>
      <c r="R7420"/>
      <c r="S7420"/>
      <c r="T7420"/>
    </row>
    <row r="7421" spans="1:20" x14ac:dyDescent="0.25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  <c r="Q7421"/>
      <c r="R7421"/>
      <c r="S7421"/>
      <c r="T7421"/>
    </row>
    <row r="7422" spans="1:20" x14ac:dyDescent="0.25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  <c r="Q7422"/>
      <c r="R7422"/>
      <c r="S7422"/>
      <c r="T7422"/>
    </row>
    <row r="7423" spans="1:20" x14ac:dyDescent="0.25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  <c r="Q7423"/>
      <c r="R7423"/>
      <c r="S7423"/>
      <c r="T7423"/>
    </row>
    <row r="7424" spans="1:20" x14ac:dyDescent="0.25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  <c r="Q7424"/>
      <c r="R7424"/>
      <c r="S7424"/>
      <c r="T7424"/>
    </row>
    <row r="7425" spans="1:20" x14ac:dyDescent="0.25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  <c r="Q7425"/>
      <c r="R7425"/>
      <c r="S7425"/>
      <c r="T7425"/>
    </row>
    <row r="7426" spans="1:20" x14ac:dyDescent="0.25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  <c r="Q7426"/>
      <c r="R7426"/>
      <c r="S7426"/>
      <c r="T7426"/>
    </row>
    <row r="7427" spans="1:20" x14ac:dyDescent="0.25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  <c r="Q7427"/>
      <c r="R7427"/>
      <c r="S7427"/>
      <c r="T7427"/>
    </row>
    <row r="7428" spans="1:20" x14ac:dyDescent="0.25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  <c r="Q7428"/>
      <c r="R7428"/>
      <c r="S7428"/>
      <c r="T7428"/>
    </row>
    <row r="7429" spans="1:20" x14ac:dyDescent="0.25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  <c r="Q7429"/>
      <c r="R7429"/>
      <c r="S7429"/>
      <c r="T7429"/>
    </row>
    <row r="7430" spans="1:20" x14ac:dyDescent="0.25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  <c r="Q7430"/>
      <c r="R7430"/>
      <c r="S7430"/>
      <c r="T7430"/>
    </row>
    <row r="7431" spans="1:20" x14ac:dyDescent="0.25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  <c r="Q7431"/>
      <c r="R7431"/>
      <c r="S7431"/>
      <c r="T7431"/>
    </row>
    <row r="7432" spans="1:20" x14ac:dyDescent="0.25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  <c r="Q7432"/>
      <c r="R7432"/>
      <c r="S7432"/>
      <c r="T7432"/>
    </row>
    <row r="7433" spans="1:20" x14ac:dyDescent="0.25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  <c r="Q7433"/>
      <c r="R7433"/>
      <c r="S7433"/>
      <c r="T7433"/>
    </row>
    <row r="7434" spans="1:20" x14ac:dyDescent="0.25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  <c r="Q7434"/>
      <c r="R7434"/>
      <c r="S7434"/>
      <c r="T7434"/>
    </row>
    <row r="7435" spans="1:20" x14ac:dyDescent="0.25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  <c r="Q7435"/>
      <c r="R7435"/>
      <c r="S7435"/>
      <c r="T7435"/>
    </row>
    <row r="7436" spans="1:20" x14ac:dyDescent="0.25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  <c r="Q7436"/>
      <c r="R7436"/>
      <c r="S7436"/>
      <c r="T7436"/>
    </row>
    <row r="7437" spans="1:20" x14ac:dyDescent="0.25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  <c r="Q7437"/>
      <c r="R7437"/>
      <c r="S7437"/>
      <c r="T7437"/>
    </row>
    <row r="7438" spans="1:20" x14ac:dyDescent="0.25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  <c r="Q7438"/>
      <c r="R7438"/>
      <c r="S7438"/>
      <c r="T7438"/>
    </row>
    <row r="7439" spans="1:20" x14ac:dyDescent="0.25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  <c r="Q7439"/>
      <c r="R7439"/>
      <c r="S7439"/>
      <c r="T7439"/>
    </row>
    <row r="7440" spans="1:20" x14ac:dyDescent="0.25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  <c r="Q7440"/>
      <c r="R7440"/>
      <c r="S7440"/>
      <c r="T7440"/>
    </row>
    <row r="7441" spans="1:20" x14ac:dyDescent="0.25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  <c r="Q7441"/>
      <c r="R7441"/>
      <c r="S7441"/>
      <c r="T7441"/>
    </row>
    <row r="7442" spans="1:20" x14ac:dyDescent="0.25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  <c r="Q7442"/>
      <c r="R7442"/>
      <c r="S7442"/>
      <c r="T7442"/>
    </row>
    <row r="7443" spans="1:20" x14ac:dyDescent="0.25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  <c r="Q7443"/>
      <c r="R7443"/>
      <c r="S7443"/>
      <c r="T7443"/>
    </row>
    <row r="7444" spans="1:20" x14ac:dyDescent="0.25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  <c r="Q7444"/>
      <c r="R7444"/>
      <c r="S7444"/>
      <c r="T7444"/>
    </row>
    <row r="7445" spans="1:20" x14ac:dyDescent="0.25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  <c r="Q7445"/>
      <c r="R7445"/>
      <c r="S7445"/>
      <c r="T7445"/>
    </row>
    <row r="7446" spans="1:20" x14ac:dyDescent="0.25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  <c r="Q7446"/>
      <c r="R7446"/>
      <c r="S7446"/>
      <c r="T7446"/>
    </row>
    <row r="7447" spans="1:20" x14ac:dyDescent="0.25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  <c r="Q7447"/>
      <c r="R7447"/>
      <c r="S7447"/>
      <c r="T7447"/>
    </row>
    <row r="7448" spans="1:20" x14ac:dyDescent="0.25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  <c r="Q7448"/>
      <c r="R7448"/>
      <c r="S7448"/>
      <c r="T7448"/>
    </row>
    <row r="7449" spans="1:20" x14ac:dyDescent="0.25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  <c r="Q7449"/>
      <c r="R7449"/>
      <c r="S7449"/>
      <c r="T7449"/>
    </row>
    <row r="7450" spans="1:20" x14ac:dyDescent="0.25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  <c r="Q7450"/>
      <c r="R7450"/>
      <c r="S7450"/>
      <c r="T7450"/>
    </row>
    <row r="7451" spans="1:20" x14ac:dyDescent="0.25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  <c r="Q7451"/>
      <c r="R7451"/>
      <c r="S7451"/>
      <c r="T7451"/>
    </row>
    <row r="7452" spans="1:20" x14ac:dyDescent="0.25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  <c r="Q7452"/>
      <c r="R7452"/>
      <c r="S7452"/>
      <c r="T7452"/>
    </row>
    <row r="7453" spans="1:20" x14ac:dyDescent="0.25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  <c r="Q7453"/>
      <c r="R7453"/>
      <c r="S7453"/>
      <c r="T7453"/>
    </row>
    <row r="7454" spans="1:20" x14ac:dyDescent="0.25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  <c r="Q7454"/>
      <c r="R7454"/>
      <c r="S7454"/>
      <c r="T7454"/>
    </row>
    <row r="7455" spans="1:20" x14ac:dyDescent="0.25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  <c r="Q7455"/>
      <c r="R7455"/>
      <c r="S7455"/>
      <c r="T7455"/>
    </row>
    <row r="7456" spans="1:20" x14ac:dyDescent="0.25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  <c r="Q7456"/>
      <c r="R7456"/>
      <c r="S7456"/>
      <c r="T7456"/>
    </row>
    <row r="7457" spans="1:20" x14ac:dyDescent="0.25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  <c r="Q7457"/>
      <c r="R7457"/>
      <c r="S7457"/>
      <c r="T7457"/>
    </row>
    <row r="7458" spans="1:20" x14ac:dyDescent="0.25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  <c r="Q7458"/>
      <c r="R7458"/>
      <c r="S7458"/>
      <c r="T7458"/>
    </row>
    <row r="7459" spans="1:20" x14ac:dyDescent="0.25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  <c r="Q7459"/>
      <c r="R7459"/>
      <c r="S7459"/>
      <c r="T7459"/>
    </row>
    <row r="7460" spans="1:20" x14ac:dyDescent="0.25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  <c r="Q7460"/>
      <c r="R7460"/>
      <c r="S7460"/>
      <c r="T7460"/>
    </row>
    <row r="7461" spans="1:20" x14ac:dyDescent="0.25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  <c r="Q7461"/>
      <c r="R7461"/>
      <c r="S7461"/>
      <c r="T7461"/>
    </row>
    <row r="7462" spans="1:20" x14ac:dyDescent="0.25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  <c r="Q7462"/>
      <c r="R7462"/>
      <c r="S7462"/>
      <c r="T7462"/>
    </row>
    <row r="7463" spans="1:20" x14ac:dyDescent="0.25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  <c r="Q7463"/>
      <c r="R7463"/>
      <c r="S7463"/>
      <c r="T7463"/>
    </row>
    <row r="7464" spans="1:20" x14ac:dyDescent="0.25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  <c r="Q7464"/>
      <c r="R7464"/>
      <c r="S7464"/>
      <c r="T7464"/>
    </row>
    <row r="7465" spans="1:20" x14ac:dyDescent="0.25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  <c r="Q7465"/>
      <c r="R7465"/>
      <c r="S7465"/>
      <c r="T7465"/>
    </row>
    <row r="7466" spans="1:20" x14ac:dyDescent="0.25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  <c r="Q7466"/>
      <c r="R7466"/>
      <c r="S7466"/>
      <c r="T7466"/>
    </row>
    <row r="7467" spans="1:20" x14ac:dyDescent="0.25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  <c r="Q7467"/>
      <c r="R7467"/>
      <c r="S7467"/>
      <c r="T7467"/>
    </row>
    <row r="7468" spans="1:20" x14ac:dyDescent="0.25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  <c r="Q7468"/>
      <c r="R7468"/>
      <c r="S7468"/>
      <c r="T7468"/>
    </row>
    <row r="7469" spans="1:20" x14ac:dyDescent="0.25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  <c r="Q7469"/>
      <c r="R7469"/>
      <c r="S7469"/>
      <c r="T7469"/>
    </row>
    <row r="7470" spans="1:20" x14ac:dyDescent="0.25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  <c r="Q7470"/>
      <c r="R7470"/>
      <c r="S7470"/>
      <c r="T7470"/>
    </row>
    <row r="7471" spans="1:20" x14ac:dyDescent="0.25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  <c r="Q7471"/>
      <c r="R7471"/>
      <c r="S7471"/>
      <c r="T7471"/>
    </row>
    <row r="7472" spans="1:20" x14ac:dyDescent="0.25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  <c r="Q7472"/>
      <c r="R7472"/>
      <c r="S7472"/>
      <c r="T7472"/>
    </row>
    <row r="7473" spans="1:20" x14ac:dyDescent="0.25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  <c r="Q7473"/>
      <c r="R7473"/>
      <c r="S7473"/>
      <c r="T7473"/>
    </row>
    <row r="7474" spans="1:20" x14ac:dyDescent="0.25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  <c r="Q7474"/>
      <c r="R7474"/>
      <c r="S7474"/>
      <c r="T7474"/>
    </row>
    <row r="7475" spans="1:20" x14ac:dyDescent="0.25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  <c r="Q7475"/>
      <c r="R7475"/>
      <c r="S7475"/>
      <c r="T7475"/>
    </row>
    <row r="7476" spans="1:20" x14ac:dyDescent="0.25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  <c r="Q7476"/>
      <c r="R7476"/>
      <c r="S7476"/>
      <c r="T7476"/>
    </row>
    <row r="7477" spans="1:20" x14ac:dyDescent="0.25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  <c r="Q7477"/>
      <c r="R7477"/>
      <c r="S7477"/>
      <c r="T7477"/>
    </row>
    <row r="7478" spans="1:20" x14ac:dyDescent="0.25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  <c r="Q7478"/>
      <c r="R7478"/>
      <c r="S7478"/>
      <c r="T7478"/>
    </row>
    <row r="7479" spans="1:20" x14ac:dyDescent="0.25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  <c r="Q7479"/>
      <c r="R7479"/>
      <c r="S7479"/>
      <c r="T7479"/>
    </row>
    <row r="7480" spans="1:20" x14ac:dyDescent="0.25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  <c r="Q7480"/>
      <c r="R7480"/>
      <c r="S7480"/>
      <c r="T7480"/>
    </row>
    <row r="7481" spans="1:20" x14ac:dyDescent="0.25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  <c r="Q7481"/>
      <c r="R7481"/>
      <c r="S7481"/>
      <c r="T7481"/>
    </row>
    <row r="7482" spans="1:20" x14ac:dyDescent="0.25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  <c r="Q7482"/>
      <c r="R7482"/>
      <c r="S7482"/>
      <c r="T7482"/>
    </row>
    <row r="7483" spans="1:20" x14ac:dyDescent="0.25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  <c r="Q7483"/>
      <c r="R7483"/>
      <c r="S7483"/>
      <c r="T7483"/>
    </row>
    <row r="7484" spans="1:20" x14ac:dyDescent="0.25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  <c r="Q7484"/>
      <c r="R7484"/>
      <c r="S7484"/>
      <c r="T7484"/>
    </row>
    <row r="7485" spans="1:20" x14ac:dyDescent="0.25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  <c r="Q7485"/>
      <c r="R7485"/>
      <c r="S7485"/>
      <c r="T7485"/>
    </row>
    <row r="7486" spans="1:20" x14ac:dyDescent="0.25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  <c r="Q7486"/>
      <c r="R7486"/>
      <c r="S7486"/>
      <c r="T7486"/>
    </row>
    <row r="7487" spans="1:20" x14ac:dyDescent="0.25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  <c r="Q7487"/>
      <c r="R7487"/>
      <c r="S7487"/>
      <c r="T7487"/>
    </row>
    <row r="7488" spans="1:20" x14ac:dyDescent="0.25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  <c r="Q7488"/>
      <c r="R7488"/>
      <c r="S7488"/>
      <c r="T7488"/>
    </row>
    <row r="7489" spans="1:20" x14ac:dyDescent="0.25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  <c r="Q7489"/>
      <c r="R7489"/>
      <c r="S7489"/>
      <c r="T7489"/>
    </row>
    <row r="7490" spans="1:20" x14ac:dyDescent="0.25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  <c r="Q7490"/>
      <c r="R7490"/>
      <c r="S7490"/>
      <c r="T7490"/>
    </row>
    <row r="7491" spans="1:20" x14ac:dyDescent="0.25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  <c r="Q7491"/>
      <c r="R7491"/>
      <c r="S7491"/>
      <c r="T7491"/>
    </row>
    <row r="7492" spans="1:20" x14ac:dyDescent="0.25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  <c r="Q7492"/>
      <c r="R7492"/>
      <c r="S7492"/>
      <c r="T7492"/>
    </row>
    <row r="7493" spans="1:20" x14ac:dyDescent="0.25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  <c r="Q7493"/>
      <c r="R7493"/>
      <c r="S7493"/>
      <c r="T7493"/>
    </row>
    <row r="7494" spans="1:20" x14ac:dyDescent="0.25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  <c r="Q7494"/>
      <c r="R7494"/>
      <c r="S7494"/>
      <c r="T7494"/>
    </row>
    <row r="7495" spans="1:20" x14ac:dyDescent="0.25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  <c r="Q7495"/>
      <c r="R7495"/>
      <c r="S7495"/>
      <c r="T7495"/>
    </row>
    <row r="7496" spans="1:20" x14ac:dyDescent="0.25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  <c r="Q7496"/>
      <c r="R7496"/>
      <c r="S7496"/>
      <c r="T7496"/>
    </row>
    <row r="7497" spans="1:20" x14ac:dyDescent="0.25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  <c r="Q7497"/>
      <c r="R7497"/>
      <c r="S7497"/>
      <c r="T7497"/>
    </row>
    <row r="7498" spans="1:20" x14ac:dyDescent="0.25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  <c r="Q7498"/>
      <c r="R7498"/>
      <c r="S7498"/>
      <c r="T7498"/>
    </row>
    <row r="7499" spans="1:20" x14ac:dyDescent="0.25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  <c r="Q7499"/>
      <c r="R7499"/>
      <c r="S7499"/>
      <c r="T7499"/>
    </row>
    <row r="7500" spans="1:20" x14ac:dyDescent="0.25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  <c r="Q7500"/>
      <c r="R7500"/>
      <c r="S7500"/>
      <c r="T7500"/>
    </row>
    <row r="7501" spans="1:20" x14ac:dyDescent="0.25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  <c r="Q7501"/>
      <c r="R7501"/>
      <c r="S7501"/>
      <c r="T7501"/>
    </row>
    <row r="7502" spans="1:20" x14ac:dyDescent="0.25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  <c r="Q7502"/>
      <c r="R7502"/>
      <c r="S7502"/>
      <c r="T7502"/>
    </row>
    <row r="7503" spans="1:20" x14ac:dyDescent="0.25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  <c r="Q7503"/>
      <c r="R7503"/>
      <c r="S7503"/>
      <c r="T7503"/>
    </row>
    <row r="7504" spans="1:20" x14ac:dyDescent="0.25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  <c r="Q7504"/>
      <c r="R7504"/>
      <c r="S7504"/>
      <c r="T7504"/>
    </row>
    <row r="7505" spans="1:20" x14ac:dyDescent="0.25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  <c r="Q7505"/>
      <c r="R7505"/>
      <c r="S7505"/>
      <c r="T7505"/>
    </row>
    <row r="7506" spans="1:20" x14ac:dyDescent="0.25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</row>
    <row r="7507" spans="1:20" x14ac:dyDescent="0.25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</row>
    <row r="7508" spans="1:20" x14ac:dyDescent="0.25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</row>
    <row r="7509" spans="1:20" x14ac:dyDescent="0.25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</row>
    <row r="7510" spans="1:20" x14ac:dyDescent="0.25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</row>
    <row r="7511" spans="1:20" x14ac:dyDescent="0.25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</row>
    <row r="7512" spans="1:20" x14ac:dyDescent="0.25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</row>
    <row r="7513" spans="1:20" x14ac:dyDescent="0.25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</row>
    <row r="7514" spans="1:20" x14ac:dyDescent="0.25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</row>
    <row r="7515" spans="1:20" x14ac:dyDescent="0.25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</row>
    <row r="7516" spans="1:20" x14ac:dyDescent="0.25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</row>
    <row r="7517" spans="1:20" x14ac:dyDescent="0.25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</row>
    <row r="7518" spans="1:20" x14ac:dyDescent="0.25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</row>
    <row r="7519" spans="1:20" x14ac:dyDescent="0.25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</row>
    <row r="7520" spans="1:20" x14ac:dyDescent="0.25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</row>
    <row r="7521" spans="1:14" x14ac:dyDescent="0.25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</row>
    <row r="7522" spans="1:14" x14ac:dyDescent="0.25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</row>
    <row r="7523" spans="1:14" x14ac:dyDescent="0.25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</row>
    <row r="7524" spans="1:14" x14ac:dyDescent="0.25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</row>
    <row r="7525" spans="1:14" x14ac:dyDescent="0.25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</row>
    <row r="7526" spans="1:14" x14ac:dyDescent="0.25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</row>
    <row r="7527" spans="1:14" x14ac:dyDescent="0.25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</row>
    <row r="7528" spans="1:14" x14ac:dyDescent="0.25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</row>
    <row r="7529" spans="1:14" x14ac:dyDescent="0.25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</row>
    <row r="7530" spans="1:14" x14ac:dyDescent="0.25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</row>
    <row r="7531" spans="1:14" x14ac:dyDescent="0.25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</row>
    <row r="7532" spans="1:14" x14ac:dyDescent="0.25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</row>
    <row r="7533" spans="1:14" x14ac:dyDescent="0.25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</row>
    <row r="7534" spans="1:14" x14ac:dyDescent="0.25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</row>
    <row r="7535" spans="1:14" x14ac:dyDescent="0.25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</row>
    <row r="7536" spans="1:14" x14ac:dyDescent="0.25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</row>
    <row r="7537" spans="1:14" x14ac:dyDescent="0.25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</row>
    <row r="7538" spans="1:14" x14ac:dyDescent="0.25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</row>
    <row r="7539" spans="1:14" x14ac:dyDescent="0.25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</row>
    <row r="7540" spans="1:14" x14ac:dyDescent="0.25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</row>
    <row r="7541" spans="1:14" x14ac:dyDescent="0.25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</row>
    <row r="7542" spans="1:14" x14ac:dyDescent="0.25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</row>
    <row r="7543" spans="1:14" x14ac:dyDescent="0.25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</row>
    <row r="7544" spans="1:14" x14ac:dyDescent="0.25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</row>
    <row r="7545" spans="1:14" x14ac:dyDescent="0.25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</row>
    <row r="7546" spans="1:14" x14ac:dyDescent="0.25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</row>
    <row r="7547" spans="1:14" x14ac:dyDescent="0.25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</row>
    <row r="7548" spans="1:14" x14ac:dyDescent="0.25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</row>
    <row r="7549" spans="1:14" x14ac:dyDescent="0.25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</row>
    <row r="7550" spans="1:14" x14ac:dyDescent="0.25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</row>
    <row r="7551" spans="1:14" x14ac:dyDescent="0.25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</row>
    <row r="7552" spans="1:14" x14ac:dyDescent="0.25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</row>
    <row r="7553" spans="1:14" x14ac:dyDescent="0.25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</row>
    <row r="7554" spans="1:14" x14ac:dyDescent="0.25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</row>
    <row r="7555" spans="1:14" x14ac:dyDescent="0.25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</row>
    <row r="7556" spans="1:14" x14ac:dyDescent="0.25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</row>
    <row r="7557" spans="1:14" x14ac:dyDescent="0.25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</row>
    <row r="7558" spans="1:14" x14ac:dyDescent="0.25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</row>
    <row r="7559" spans="1:14" x14ac:dyDescent="0.25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</row>
    <row r="7560" spans="1:14" x14ac:dyDescent="0.25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</row>
    <row r="7561" spans="1:14" x14ac:dyDescent="0.25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</row>
    <row r="7562" spans="1:14" x14ac:dyDescent="0.25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</row>
    <row r="7563" spans="1:14" x14ac:dyDescent="0.25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</row>
    <row r="7564" spans="1:14" x14ac:dyDescent="0.25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</row>
    <row r="7565" spans="1:14" x14ac:dyDescent="0.25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</row>
    <row r="7566" spans="1:14" x14ac:dyDescent="0.25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</row>
    <row r="7567" spans="1:14" x14ac:dyDescent="0.25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</row>
    <row r="7568" spans="1:14" x14ac:dyDescent="0.25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</row>
    <row r="7569" spans="1:14" x14ac:dyDescent="0.25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</row>
    <row r="7570" spans="1:14" x14ac:dyDescent="0.25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</row>
    <row r="7571" spans="1:14" x14ac:dyDescent="0.25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</row>
    <row r="7572" spans="1:14" x14ac:dyDescent="0.25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</row>
    <row r="7573" spans="1:14" x14ac:dyDescent="0.25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</row>
    <row r="7574" spans="1:14" x14ac:dyDescent="0.25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</row>
    <row r="7575" spans="1:14" x14ac:dyDescent="0.25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</row>
    <row r="7576" spans="1:14" x14ac:dyDescent="0.25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</row>
    <row r="7577" spans="1:14" x14ac:dyDescent="0.25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</row>
    <row r="7578" spans="1:14" x14ac:dyDescent="0.25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</row>
    <row r="7579" spans="1:14" x14ac:dyDescent="0.25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</row>
    <row r="7580" spans="1:14" x14ac:dyDescent="0.25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</row>
    <row r="7581" spans="1:14" x14ac:dyDescent="0.25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</row>
    <row r="7582" spans="1:14" x14ac:dyDescent="0.25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</row>
    <row r="7583" spans="1:14" x14ac:dyDescent="0.25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</row>
    <row r="7584" spans="1:14" x14ac:dyDescent="0.25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</row>
    <row r="7585" spans="1:14" x14ac:dyDescent="0.25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</row>
    <row r="7586" spans="1:14" x14ac:dyDescent="0.25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</row>
    <row r="7587" spans="1:14" x14ac:dyDescent="0.25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</row>
    <row r="7588" spans="1:14" x14ac:dyDescent="0.25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</row>
    <row r="7589" spans="1:14" x14ac:dyDescent="0.25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</row>
    <row r="7590" spans="1:14" x14ac:dyDescent="0.25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</row>
    <row r="7591" spans="1:14" x14ac:dyDescent="0.25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</row>
    <row r="7592" spans="1:14" x14ac:dyDescent="0.25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</row>
    <row r="7593" spans="1:14" x14ac:dyDescent="0.25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</row>
    <row r="7594" spans="1:14" x14ac:dyDescent="0.25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</row>
    <row r="7595" spans="1:14" x14ac:dyDescent="0.25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</row>
    <row r="7596" spans="1:14" x14ac:dyDescent="0.25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</row>
    <row r="7597" spans="1:14" x14ac:dyDescent="0.25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</row>
    <row r="7598" spans="1:14" x14ac:dyDescent="0.25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</row>
    <row r="7599" spans="1:14" x14ac:dyDescent="0.25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</row>
    <row r="7600" spans="1:14" x14ac:dyDescent="0.25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</row>
    <row r="7601" spans="1:14" x14ac:dyDescent="0.25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</row>
    <row r="7602" spans="1:14" x14ac:dyDescent="0.25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</row>
    <row r="7603" spans="1:14" x14ac:dyDescent="0.25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</row>
    <row r="7604" spans="1:14" x14ac:dyDescent="0.25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</row>
    <row r="7605" spans="1:14" x14ac:dyDescent="0.25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</row>
    <row r="7606" spans="1:14" x14ac:dyDescent="0.25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</row>
    <row r="7607" spans="1:14" x14ac:dyDescent="0.25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</row>
    <row r="7608" spans="1:14" x14ac:dyDescent="0.25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</row>
    <row r="7609" spans="1:14" x14ac:dyDescent="0.25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</row>
    <row r="7610" spans="1:14" x14ac:dyDescent="0.25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</row>
    <row r="7611" spans="1:14" x14ac:dyDescent="0.25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</row>
    <row r="7612" spans="1:14" x14ac:dyDescent="0.25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</row>
    <row r="7613" spans="1:14" x14ac:dyDescent="0.25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</row>
    <row r="7614" spans="1:14" x14ac:dyDescent="0.25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</row>
    <row r="7615" spans="1:14" x14ac:dyDescent="0.25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</row>
    <row r="7616" spans="1:14" x14ac:dyDescent="0.25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</row>
    <row r="7617" spans="1:14" x14ac:dyDescent="0.25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</row>
    <row r="7618" spans="1:14" x14ac:dyDescent="0.25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</row>
    <row r="7619" spans="1:14" x14ac:dyDescent="0.25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</row>
    <row r="7620" spans="1:14" x14ac:dyDescent="0.25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</row>
    <row r="7621" spans="1:14" x14ac:dyDescent="0.25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</row>
    <row r="7622" spans="1:14" x14ac:dyDescent="0.25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</row>
    <row r="7623" spans="1:14" x14ac:dyDescent="0.25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</row>
    <row r="7624" spans="1:14" x14ac:dyDescent="0.25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</row>
    <row r="7625" spans="1:14" x14ac:dyDescent="0.25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</row>
    <row r="7626" spans="1:14" x14ac:dyDescent="0.25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</row>
    <row r="7627" spans="1:14" x14ac:dyDescent="0.25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</row>
    <row r="7628" spans="1:14" x14ac:dyDescent="0.25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</row>
    <row r="7629" spans="1:14" x14ac:dyDescent="0.25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</row>
    <row r="7630" spans="1:14" x14ac:dyDescent="0.25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</row>
    <row r="7631" spans="1:14" x14ac:dyDescent="0.25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</row>
    <row r="7632" spans="1:14" x14ac:dyDescent="0.25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</row>
    <row r="7633" spans="1:14" x14ac:dyDescent="0.25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</row>
    <row r="7634" spans="1:14" x14ac:dyDescent="0.25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</row>
    <row r="7635" spans="1:14" x14ac:dyDescent="0.25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</row>
    <row r="7636" spans="1:14" x14ac:dyDescent="0.25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</row>
    <row r="7637" spans="1:14" x14ac:dyDescent="0.25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</row>
    <row r="7638" spans="1:14" x14ac:dyDescent="0.25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</row>
    <row r="7639" spans="1:14" x14ac:dyDescent="0.25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</row>
    <row r="7640" spans="1:14" x14ac:dyDescent="0.25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</row>
    <row r="7641" spans="1:14" x14ac:dyDescent="0.25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</row>
    <row r="7642" spans="1:14" x14ac:dyDescent="0.25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</row>
    <row r="7643" spans="1:14" x14ac:dyDescent="0.25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</row>
    <row r="7644" spans="1:14" x14ac:dyDescent="0.25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</row>
    <row r="7645" spans="1:14" x14ac:dyDescent="0.25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</row>
    <row r="7646" spans="1:14" x14ac:dyDescent="0.25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</row>
    <row r="7647" spans="1:14" x14ac:dyDescent="0.25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</row>
    <row r="7648" spans="1:14" x14ac:dyDescent="0.25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</row>
    <row r="7649" spans="1:14" x14ac:dyDescent="0.25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</row>
    <row r="7650" spans="1:14" x14ac:dyDescent="0.25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</row>
    <row r="7651" spans="1:14" x14ac:dyDescent="0.25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</row>
    <row r="7652" spans="1:14" x14ac:dyDescent="0.25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</row>
    <row r="7653" spans="1:14" x14ac:dyDescent="0.25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</row>
    <row r="7654" spans="1:14" x14ac:dyDescent="0.25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</row>
    <row r="7655" spans="1:14" x14ac:dyDescent="0.25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</row>
    <row r="7656" spans="1:14" x14ac:dyDescent="0.25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</row>
    <row r="7657" spans="1:14" x14ac:dyDescent="0.25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</row>
    <row r="7658" spans="1:14" x14ac:dyDescent="0.25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</row>
    <row r="7659" spans="1:14" x14ac:dyDescent="0.25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</row>
    <row r="7660" spans="1:14" x14ac:dyDescent="0.25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</row>
    <row r="7661" spans="1:14" x14ac:dyDescent="0.25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</row>
    <row r="7662" spans="1:14" x14ac:dyDescent="0.25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</row>
    <row r="7663" spans="1:14" x14ac:dyDescent="0.25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</row>
    <row r="7664" spans="1:14" x14ac:dyDescent="0.25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</row>
    <row r="7665" spans="1:14" x14ac:dyDescent="0.25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</row>
    <row r="7666" spans="1:14" x14ac:dyDescent="0.25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</row>
    <row r="7667" spans="1:14" x14ac:dyDescent="0.25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</row>
    <row r="7668" spans="1:14" x14ac:dyDescent="0.25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</row>
    <row r="7669" spans="1:14" x14ac:dyDescent="0.25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</row>
    <row r="7670" spans="1:14" x14ac:dyDescent="0.25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</row>
    <row r="7671" spans="1:14" x14ac:dyDescent="0.25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</row>
    <row r="7672" spans="1:14" x14ac:dyDescent="0.25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</row>
    <row r="7673" spans="1:14" x14ac:dyDescent="0.25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</row>
    <row r="7674" spans="1:14" x14ac:dyDescent="0.25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</row>
    <row r="7675" spans="1:14" x14ac:dyDescent="0.25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</row>
    <row r="7676" spans="1:14" x14ac:dyDescent="0.25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</row>
    <row r="7677" spans="1:14" x14ac:dyDescent="0.25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</row>
    <row r="7678" spans="1:14" x14ac:dyDescent="0.25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</row>
    <row r="7679" spans="1:14" x14ac:dyDescent="0.25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</row>
    <row r="7680" spans="1:14" x14ac:dyDescent="0.25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</row>
    <row r="7681" spans="1:14" x14ac:dyDescent="0.25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</row>
    <row r="7682" spans="1:14" x14ac:dyDescent="0.25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</row>
    <row r="7683" spans="1:14" x14ac:dyDescent="0.25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</row>
    <row r="7684" spans="1:14" x14ac:dyDescent="0.25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</row>
    <row r="7685" spans="1:14" x14ac:dyDescent="0.25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</row>
    <row r="7686" spans="1:14" x14ac:dyDescent="0.25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</row>
    <row r="7687" spans="1:14" x14ac:dyDescent="0.25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</row>
    <row r="7688" spans="1:14" x14ac:dyDescent="0.25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</row>
    <row r="7689" spans="1:14" x14ac:dyDescent="0.25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</row>
    <row r="7690" spans="1:14" x14ac:dyDescent="0.25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</row>
    <row r="7691" spans="1:14" x14ac:dyDescent="0.25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</row>
    <row r="7692" spans="1:14" x14ac:dyDescent="0.25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</row>
    <row r="7693" spans="1:14" x14ac:dyDescent="0.25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</row>
    <row r="7694" spans="1:14" x14ac:dyDescent="0.25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</row>
    <row r="7695" spans="1:14" x14ac:dyDescent="0.25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</row>
    <row r="7696" spans="1:14" x14ac:dyDescent="0.25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</row>
    <row r="7697" spans="1:14" x14ac:dyDescent="0.25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</row>
    <row r="7698" spans="1:14" x14ac:dyDescent="0.25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</row>
    <row r="7699" spans="1:14" x14ac:dyDescent="0.25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</row>
    <row r="7700" spans="1:14" x14ac:dyDescent="0.25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</row>
    <row r="7701" spans="1:14" x14ac:dyDescent="0.25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</row>
    <row r="7702" spans="1:14" x14ac:dyDescent="0.25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</row>
    <row r="7703" spans="1:14" x14ac:dyDescent="0.25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</row>
    <row r="7704" spans="1:14" x14ac:dyDescent="0.25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</row>
    <row r="7705" spans="1:14" x14ac:dyDescent="0.25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</row>
    <row r="7706" spans="1:14" x14ac:dyDescent="0.25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</row>
    <row r="7707" spans="1:14" x14ac:dyDescent="0.25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</row>
    <row r="7708" spans="1:14" x14ac:dyDescent="0.25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</row>
    <row r="7709" spans="1:14" x14ac:dyDescent="0.25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</row>
    <row r="7710" spans="1:14" x14ac:dyDescent="0.25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</row>
    <row r="7711" spans="1:14" x14ac:dyDescent="0.25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</row>
    <row r="7712" spans="1:14" x14ac:dyDescent="0.25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</row>
    <row r="7713" spans="1:14" x14ac:dyDescent="0.25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</row>
    <row r="7714" spans="1:14" x14ac:dyDescent="0.25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</row>
    <row r="7715" spans="1:14" x14ac:dyDescent="0.25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</row>
    <row r="7716" spans="1:14" x14ac:dyDescent="0.25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</row>
    <row r="7717" spans="1:14" x14ac:dyDescent="0.25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</row>
    <row r="7718" spans="1:14" x14ac:dyDescent="0.25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</row>
    <row r="7719" spans="1:14" x14ac:dyDescent="0.25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</row>
    <row r="7720" spans="1:14" x14ac:dyDescent="0.25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</row>
    <row r="7721" spans="1:14" x14ac:dyDescent="0.25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</row>
    <row r="7722" spans="1:14" x14ac:dyDescent="0.25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</row>
    <row r="7723" spans="1:14" x14ac:dyDescent="0.25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</row>
    <row r="7724" spans="1:14" x14ac:dyDescent="0.25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</row>
    <row r="7725" spans="1:14" x14ac:dyDescent="0.25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</row>
    <row r="7726" spans="1:14" x14ac:dyDescent="0.25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</row>
    <row r="7727" spans="1:14" x14ac:dyDescent="0.25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</row>
    <row r="7728" spans="1:14" x14ac:dyDescent="0.25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</row>
    <row r="7729" spans="1:14" x14ac:dyDescent="0.25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</row>
    <row r="7730" spans="1:14" x14ac:dyDescent="0.25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</row>
    <row r="7731" spans="1:14" x14ac:dyDescent="0.25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</row>
    <row r="7732" spans="1:14" x14ac:dyDescent="0.25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</row>
    <row r="7733" spans="1:14" x14ac:dyDescent="0.25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</row>
    <row r="7734" spans="1:14" x14ac:dyDescent="0.25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</row>
    <row r="7735" spans="1:14" x14ac:dyDescent="0.25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</row>
    <row r="7736" spans="1:14" x14ac:dyDescent="0.25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</row>
    <row r="7737" spans="1:14" x14ac:dyDescent="0.25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</row>
    <row r="7738" spans="1:14" x14ac:dyDescent="0.25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</row>
    <row r="7739" spans="1:14" x14ac:dyDescent="0.25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</row>
    <row r="7740" spans="1:14" x14ac:dyDescent="0.25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</row>
    <row r="7741" spans="1:14" x14ac:dyDescent="0.25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</row>
    <row r="7742" spans="1:14" x14ac:dyDescent="0.25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</row>
    <row r="7743" spans="1:14" x14ac:dyDescent="0.25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</row>
    <row r="7744" spans="1:14" x14ac:dyDescent="0.25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</row>
    <row r="7745" spans="1:14" x14ac:dyDescent="0.25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</row>
    <row r="7746" spans="1:14" x14ac:dyDescent="0.25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</row>
    <row r="7747" spans="1:14" x14ac:dyDescent="0.25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</row>
    <row r="7748" spans="1:14" x14ac:dyDescent="0.25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</row>
    <row r="7749" spans="1:14" x14ac:dyDescent="0.25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</row>
    <row r="7750" spans="1:14" x14ac:dyDescent="0.25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</row>
    <row r="7751" spans="1:14" x14ac:dyDescent="0.25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</row>
    <row r="7752" spans="1:14" x14ac:dyDescent="0.25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</row>
    <row r="7753" spans="1:14" x14ac:dyDescent="0.25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</row>
    <row r="7754" spans="1:14" x14ac:dyDescent="0.25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</row>
    <row r="7755" spans="1:14" x14ac:dyDescent="0.25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</row>
    <row r="7756" spans="1:14" x14ac:dyDescent="0.25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</row>
    <row r="7757" spans="1:14" x14ac:dyDescent="0.25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</row>
    <row r="7758" spans="1:14" x14ac:dyDescent="0.25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</row>
    <row r="7759" spans="1:14" x14ac:dyDescent="0.25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</row>
    <row r="7760" spans="1:14" x14ac:dyDescent="0.25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</row>
    <row r="7761" spans="1:14" x14ac:dyDescent="0.25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</row>
    <row r="7762" spans="1:14" x14ac:dyDescent="0.25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</row>
    <row r="7763" spans="1:14" x14ac:dyDescent="0.25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</row>
    <row r="7764" spans="1:14" x14ac:dyDescent="0.25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</row>
    <row r="7765" spans="1:14" x14ac:dyDescent="0.25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</row>
    <row r="7766" spans="1:14" x14ac:dyDescent="0.25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</row>
    <row r="7767" spans="1:14" x14ac:dyDescent="0.25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</row>
    <row r="7768" spans="1:14" x14ac:dyDescent="0.25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</row>
    <row r="7769" spans="1:14" x14ac:dyDescent="0.25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</row>
    <row r="7770" spans="1:14" x14ac:dyDescent="0.25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</row>
    <row r="7771" spans="1:14" x14ac:dyDescent="0.25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</row>
    <row r="7772" spans="1:14" x14ac:dyDescent="0.25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</row>
    <row r="7773" spans="1:14" x14ac:dyDescent="0.25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</row>
    <row r="7774" spans="1:14" x14ac:dyDescent="0.25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</row>
    <row r="7775" spans="1:14" x14ac:dyDescent="0.25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</row>
    <row r="7776" spans="1:14" x14ac:dyDescent="0.25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</row>
    <row r="7777" spans="1:14" x14ac:dyDescent="0.25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</row>
    <row r="7778" spans="1:14" x14ac:dyDescent="0.25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</row>
    <row r="7779" spans="1:14" x14ac:dyDescent="0.25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</row>
    <row r="7780" spans="1:14" x14ac:dyDescent="0.25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</row>
    <row r="7781" spans="1:14" x14ac:dyDescent="0.25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</row>
    <row r="7782" spans="1:14" x14ac:dyDescent="0.25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</row>
    <row r="7783" spans="1:14" x14ac:dyDescent="0.25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</row>
    <row r="7784" spans="1:14" x14ac:dyDescent="0.25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</row>
    <row r="7785" spans="1:14" x14ac:dyDescent="0.25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</row>
    <row r="7786" spans="1:14" x14ac:dyDescent="0.25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</row>
    <row r="7787" spans="1:14" x14ac:dyDescent="0.25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</row>
    <row r="7788" spans="1:14" x14ac:dyDescent="0.25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</row>
    <row r="7789" spans="1:14" x14ac:dyDescent="0.25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</row>
    <row r="7790" spans="1:14" x14ac:dyDescent="0.25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</row>
    <row r="7791" spans="1:14" x14ac:dyDescent="0.25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</row>
    <row r="7792" spans="1:14" x14ac:dyDescent="0.25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</row>
    <row r="7793" spans="1:14" x14ac:dyDescent="0.25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</row>
    <row r="7794" spans="1:14" x14ac:dyDescent="0.25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</row>
    <row r="7795" spans="1:14" x14ac:dyDescent="0.25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</row>
    <row r="7796" spans="1:14" x14ac:dyDescent="0.25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</row>
    <row r="7797" spans="1:14" x14ac:dyDescent="0.25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</row>
    <row r="7798" spans="1:14" x14ac:dyDescent="0.25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</row>
    <row r="7799" spans="1:14" x14ac:dyDescent="0.25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</row>
    <row r="7800" spans="1:14" x14ac:dyDescent="0.25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</row>
    <row r="7801" spans="1:14" x14ac:dyDescent="0.25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</row>
    <row r="7802" spans="1:14" x14ac:dyDescent="0.25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</row>
    <row r="7803" spans="1:14" x14ac:dyDescent="0.25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</row>
    <row r="7804" spans="1:14" x14ac:dyDescent="0.25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</row>
    <row r="7805" spans="1:14" x14ac:dyDescent="0.25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</row>
    <row r="7806" spans="1:14" x14ac:dyDescent="0.25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</row>
    <row r="7807" spans="1:14" x14ac:dyDescent="0.25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</row>
    <row r="7808" spans="1:14" x14ac:dyDescent="0.25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</row>
    <row r="7809" spans="1:14" x14ac:dyDescent="0.25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</row>
    <row r="7810" spans="1:14" x14ac:dyDescent="0.25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</row>
    <row r="7811" spans="1:14" x14ac:dyDescent="0.25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</row>
    <row r="7812" spans="1:14" x14ac:dyDescent="0.25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</row>
    <row r="7813" spans="1:14" x14ac:dyDescent="0.25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</row>
    <row r="7814" spans="1:14" x14ac:dyDescent="0.25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</row>
    <row r="7815" spans="1:14" x14ac:dyDescent="0.25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</row>
    <row r="7816" spans="1:14" x14ac:dyDescent="0.25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</row>
    <row r="7817" spans="1:14" x14ac:dyDescent="0.25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</row>
    <row r="7818" spans="1:14" x14ac:dyDescent="0.25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</row>
    <row r="7819" spans="1:14" x14ac:dyDescent="0.25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</row>
    <row r="7820" spans="1:14" x14ac:dyDescent="0.25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</row>
    <row r="7821" spans="1:14" x14ac:dyDescent="0.25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</row>
    <row r="7822" spans="1:14" x14ac:dyDescent="0.25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</row>
    <row r="7823" spans="1:14" x14ac:dyDescent="0.25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</row>
    <row r="7824" spans="1:14" x14ac:dyDescent="0.25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</row>
    <row r="7825" spans="1:14" x14ac:dyDescent="0.25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</row>
    <row r="7826" spans="1:14" x14ac:dyDescent="0.25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</row>
    <row r="7827" spans="1:14" x14ac:dyDescent="0.25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</row>
    <row r="7828" spans="1:14" x14ac:dyDescent="0.25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</row>
    <row r="7829" spans="1:14" x14ac:dyDescent="0.25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</row>
    <row r="7830" spans="1:14" x14ac:dyDescent="0.25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</row>
    <row r="7831" spans="1:14" x14ac:dyDescent="0.25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</row>
    <row r="7832" spans="1:14" x14ac:dyDescent="0.25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</row>
    <row r="7833" spans="1:14" x14ac:dyDescent="0.25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</row>
    <row r="7834" spans="1:14" x14ac:dyDescent="0.25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</row>
    <row r="7835" spans="1:14" x14ac:dyDescent="0.25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</row>
    <row r="7836" spans="1:14" x14ac:dyDescent="0.25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</row>
    <row r="7837" spans="1:14" x14ac:dyDescent="0.25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</row>
    <row r="7838" spans="1:14" x14ac:dyDescent="0.25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</row>
    <row r="7839" spans="1:14" x14ac:dyDescent="0.25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</row>
    <row r="7840" spans="1:14" x14ac:dyDescent="0.25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</row>
    <row r="7841" spans="1:14" x14ac:dyDescent="0.25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</row>
    <row r="7842" spans="1:14" x14ac:dyDescent="0.25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</row>
    <row r="7843" spans="1:14" x14ac:dyDescent="0.25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</row>
    <row r="7844" spans="1:14" x14ac:dyDescent="0.25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</row>
    <row r="7845" spans="1:14" x14ac:dyDescent="0.25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</row>
    <row r="7846" spans="1:14" x14ac:dyDescent="0.25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</row>
    <row r="7847" spans="1:14" x14ac:dyDescent="0.25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</row>
    <row r="7848" spans="1:14" x14ac:dyDescent="0.25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</row>
    <row r="7849" spans="1:14" x14ac:dyDescent="0.25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</row>
    <row r="7850" spans="1:14" x14ac:dyDescent="0.25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</row>
    <row r="7851" spans="1:14" x14ac:dyDescent="0.25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</row>
    <row r="7852" spans="1:14" x14ac:dyDescent="0.25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</row>
    <row r="7853" spans="1:14" x14ac:dyDescent="0.25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</row>
    <row r="7854" spans="1:14" x14ac:dyDescent="0.25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</row>
    <row r="7855" spans="1:14" x14ac:dyDescent="0.25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</row>
    <row r="7856" spans="1:14" x14ac:dyDescent="0.25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</row>
    <row r="7857" spans="1:14" x14ac:dyDescent="0.25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</row>
    <row r="7858" spans="1:14" x14ac:dyDescent="0.25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</row>
    <row r="7859" spans="1:14" x14ac:dyDescent="0.25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</row>
    <row r="7860" spans="1:14" x14ac:dyDescent="0.25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</row>
    <row r="7861" spans="1:14" x14ac:dyDescent="0.25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</row>
    <row r="7862" spans="1:14" x14ac:dyDescent="0.25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</row>
    <row r="7863" spans="1:14" x14ac:dyDescent="0.25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</row>
    <row r="7864" spans="1:14" x14ac:dyDescent="0.25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</row>
    <row r="7865" spans="1:14" x14ac:dyDescent="0.25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</row>
    <row r="7866" spans="1:14" x14ac:dyDescent="0.25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</row>
    <row r="7867" spans="1:14" x14ac:dyDescent="0.25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</row>
    <row r="7868" spans="1:14" x14ac:dyDescent="0.25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</row>
    <row r="7869" spans="1:14" x14ac:dyDescent="0.25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</row>
    <row r="7870" spans="1:14" x14ac:dyDescent="0.25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</row>
    <row r="7871" spans="1:14" x14ac:dyDescent="0.25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</row>
    <row r="7872" spans="1:14" x14ac:dyDescent="0.25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</row>
    <row r="7873" spans="1:14" x14ac:dyDescent="0.25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</row>
    <row r="7874" spans="1:14" x14ac:dyDescent="0.25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</row>
    <row r="7875" spans="1:14" x14ac:dyDescent="0.25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</row>
    <row r="7876" spans="1:14" x14ac:dyDescent="0.25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</row>
    <row r="7877" spans="1:14" x14ac:dyDescent="0.25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</row>
    <row r="7878" spans="1:14" x14ac:dyDescent="0.25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</row>
    <row r="7879" spans="1:14" x14ac:dyDescent="0.25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</row>
    <row r="7880" spans="1:14" x14ac:dyDescent="0.25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</row>
    <row r="7881" spans="1:14" x14ac:dyDescent="0.25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</row>
    <row r="7882" spans="1:14" x14ac:dyDescent="0.25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</row>
    <row r="7883" spans="1:14" x14ac:dyDescent="0.25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</row>
    <row r="7884" spans="1:14" x14ac:dyDescent="0.25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</row>
    <row r="7885" spans="1:14" x14ac:dyDescent="0.25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</row>
    <row r="7886" spans="1:14" x14ac:dyDescent="0.25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</row>
    <row r="7887" spans="1:14" x14ac:dyDescent="0.25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</row>
    <row r="7888" spans="1:14" x14ac:dyDescent="0.25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</row>
    <row r="7889" spans="1:14" x14ac:dyDescent="0.25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</row>
    <row r="7890" spans="1:14" x14ac:dyDescent="0.25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</row>
    <row r="7891" spans="1:14" x14ac:dyDescent="0.25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</row>
    <row r="7892" spans="1:14" x14ac:dyDescent="0.25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</row>
    <row r="7893" spans="1:14" x14ac:dyDescent="0.25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</row>
    <row r="7894" spans="1:14" x14ac:dyDescent="0.25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</row>
    <row r="7895" spans="1:14" x14ac:dyDescent="0.25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</row>
    <row r="7896" spans="1:14" x14ac:dyDescent="0.25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</row>
    <row r="7897" spans="1:14" x14ac:dyDescent="0.25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</row>
    <row r="7898" spans="1:14" x14ac:dyDescent="0.25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</row>
    <row r="7899" spans="1:14" x14ac:dyDescent="0.25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</row>
    <row r="7900" spans="1:14" x14ac:dyDescent="0.25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</row>
    <row r="7901" spans="1:14" x14ac:dyDescent="0.25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</row>
    <row r="7902" spans="1:14" x14ac:dyDescent="0.25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</row>
    <row r="7903" spans="1:14" x14ac:dyDescent="0.25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</row>
    <row r="7904" spans="1:14" x14ac:dyDescent="0.25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</row>
    <row r="7905" spans="1:14" x14ac:dyDescent="0.25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</row>
    <row r="7906" spans="1:14" x14ac:dyDescent="0.25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</row>
    <row r="7907" spans="1:14" x14ac:dyDescent="0.25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</row>
    <row r="7908" spans="1:14" x14ac:dyDescent="0.25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</row>
    <row r="7909" spans="1:14" x14ac:dyDescent="0.25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</row>
    <row r="7910" spans="1:14" x14ac:dyDescent="0.25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</row>
    <row r="7911" spans="1:14" x14ac:dyDescent="0.25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</row>
    <row r="7912" spans="1:14" x14ac:dyDescent="0.25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</row>
    <row r="7913" spans="1:14" x14ac:dyDescent="0.25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</row>
    <row r="7914" spans="1:14" x14ac:dyDescent="0.25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</row>
    <row r="7915" spans="1:14" x14ac:dyDescent="0.25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</row>
    <row r="7916" spans="1:14" x14ac:dyDescent="0.25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</row>
    <row r="7917" spans="1:14" x14ac:dyDescent="0.25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</row>
    <row r="7918" spans="1:14" x14ac:dyDescent="0.25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</row>
    <row r="7919" spans="1:14" x14ac:dyDescent="0.25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</row>
    <row r="7920" spans="1:14" x14ac:dyDescent="0.25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</row>
    <row r="7921" spans="1:14" x14ac:dyDescent="0.25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</row>
    <row r="7922" spans="1:14" x14ac:dyDescent="0.25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</row>
    <row r="7923" spans="1:14" x14ac:dyDescent="0.25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</row>
    <row r="7924" spans="1:14" x14ac:dyDescent="0.25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</row>
    <row r="7925" spans="1:14" x14ac:dyDescent="0.25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</row>
    <row r="7926" spans="1:14" x14ac:dyDescent="0.25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</row>
    <row r="7927" spans="1:14" x14ac:dyDescent="0.25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</row>
    <row r="7928" spans="1:14" x14ac:dyDescent="0.25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</row>
    <row r="7929" spans="1:14" x14ac:dyDescent="0.25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</row>
    <row r="7930" spans="1:14" x14ac:dyDescent="0.25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</row>
    <row r="7931" spans="1:14" x14ac:dyDescent="0.25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</row>
    <row r="7932" spans="1:14" x14ac:dyDescent="0.25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</row>
    <row r="7933" spans="1:14" x14ac:dyDescent="0.25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</row>
    <row r="7934" spans="1:14" x14ac:dyDescent="0.25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</row>
    <row r="7935" spans="1:14" x14ac:dyDescent="0.25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</row>
    <row r="7936" spans="1:14" x14ac:dyDescent="0.25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</row>
    <row r="7937" spans="1:14" x14ac:dyDescent="0.25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</row>
    <row r="7938" spans="1:14" x14ac:dyDescent="0.25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</row>
    <row r="7939" spans="1:14" x14ac:dyDescent="0.25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</row>
    <row r="7940" spans="1:14" x14ac:dyDescent="0.25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</row>
    <row r="7941" spans="1:14" x14ac:dyDescent="0.25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</row>
    <row r="7942" spans="1:14" x14ac:dyDescent="0.25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</row>
    <row r="7943" spans="1:14" x14ac:dyDescent="0.25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</row>
    <row r="7944" spans="1:14" x14ac:dyDescent="0.25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</row>
    <row r="7945" spans="1:14" x14ac:dyDescent="0.25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</row>
    <row r="7946" spans="1:14" x14ac:dyDescent="0.25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</row>
    <row r="7947" spans="1:14" x14ac:dyDescent="0.25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</row>
    <row r="7948" spans="1:14" x14ac:dyDescent="0.25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</row>
    <row r="7949" spans="1:14" x14ac:dyDescent="0.25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</row>
    <row r="7950" spans="1:14" x14ac:dyDescent="0.25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</row>
    <row r="7951" spans="1:14" x14ac:dyDescent="0.25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</row>
    <row r="7952" spans="1:14" x14ac:dyDescent="0.25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</row>
    <row r="7953" spans="1:14" x14ac:dyDescent="0.25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</row>
    <row r="7954" spans="1:14" x14ac:dyDescent="0.25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</row>
    <row r="7955" spans="1:14" x14ac:dyDescent="0.25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</row>
    <row r="7956" spans="1:14" x14ac:dyDescent="0.25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</row>
    <row r="7957" spans="1:14" x14ac:dyDescent="0.25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</row>
    <row r="7958" spans="1:14" x14ac:dyDescent="0.25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</row>
    <row r="7959" spans="1:14" x14ac:dyDescent="0.25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</row>
    <row r="7960" spans="1:14" x14ac:dyDescent="0.25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</row>
    <row r="7961" spans="1:14" x14ac:dyDescent="0.25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</row>
    <row r="7962" spans="1:14" x14ac:dyDescent="0.25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</row>
    <row r="7963" spans="1:14" x14ac:dyDescent="0.25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</row>
    <row r="7964" spans="1:14" x14ac:dyDescent="0.25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</row>
    <row r="7965" spans="1:14" x14ac:dyDescent="0.25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</row>
    <row r="7966" spans="1:14" x14ac:dyDescent="0.25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</row>
    <row r="7967" spans="1:14" x14ac:dyDescent="0.25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</row>
    <row r="7968" spans="1:14" x14ac:dyDescent="0.25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</row>
    <row r="7969" spans="1:14" x14ac:dyDescent="0.25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</row>
    <row r="7970" spans="1:14" x14ac:dyDescent="0.25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</row>
    <row r="7971" spans="1:14" x14ac:dyDescent="0.25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</row>
    <row r="7972" spans="1:14" x14ac:dyDescent="0.25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</row>
    <row r="7973" spans="1:14" x14ac:dyDescent="0.25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</row>
    <row r="7974" spans="1:14" x14ac:dyDescent="0.25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</row>
    <row r="7975" spans="1:14" x14ac:dyDescent="0.25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</row>
    <row r="7976" spans="1:14" x14ac:dyDescent="0.25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</row>
    <row r="7977" spans="1:14" x14ac:dyDescent="0.25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</row>
    <row r="7978" spans="1:14" x14ac:dyDescent="0.25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</row>
    <row r="7979" spans="1:14" x14ac:dyDescent="0.25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</row>
    <row r="7980" spans="1:14" x14ac:dyDescent="0.25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</row>
    <row r="7981" spans="1:14" x14ac:dyDescent="0.25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</row>
    <row r="7982" spans="1:14" x14ac:dyDescent="0.25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</row>
    <row r="7983" spans="1:14" x14ac:dyDescent="0.25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</row>
    <row r="7984" spans="1:14" x14ac:dyDescent="0.25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</row>
    <row r="7985" spans="1:14" x14ac:dyDescent="0.25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</row>
    <row r="7986" spans="1:14" x14ac:dyDescent="0.25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</row>
    <row r="7987" spans="1:14" x14ac:dyDescent="0.25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</row>
    <row r="7988" spans="1:14" x14ac:dyDescent="0.25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</row>
    <row r="7989" spans="1:14" x14ac:dyDescent="0.25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</row>
    <row r="7990" spans="1:14" x14ac:dyDescent="0.25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</row>
    <row r="7991" spans="1:14" x14ac:dyDescent="0.25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</row>
    <row r="7992" spans="1:14" x14ac:dyDescent="0.25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</row>
    <row r="7993" spans="1:14" x14ac:dyDescent="0.25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</row>
    <row r="7994" spans="1:14" x14ac:dyDescent="0.25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</row>
    <row r="7995" spans="1:14" x14ac:dyDescent="0.25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</row>
    <row r="7996" spans="1:14" x14ac:dyDescent="0.25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</row>
    <row r="7997" spans="1:14" x14ac:dyDescent="0.25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</row>
    <row r="7998" spans="1:14" x14ac:dyDescent="0.25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</row>
    <row r="7999" spans="1:14" x14ac:dyDescent="0.25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</row>
    <row r="8000" spans="1:14" x14ac:dyDescent="0.25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</row>
    <row r="8001" spans="1:14" x14ac:dyDescent="0.25">
      <c r="A8001"/>
      <c r="B8001"/>
      <c r="C8001"/>
      <c r="D8001"/>
      <c r="E8001"/>
      <c r="F8001"/>
      <c r="G8001"/>
      <c r="H8001"/>
      <c r="I8001"/>
      <c r="J8001"/>
      <c r="K8001"/>
      <c r="L8001"/>
      <c r="M8001"/>
      <c r="N8001"/>
    </row>
    <row r="8002" spans="1:14" x14ac:dyDescent="0.25">
      <c r="A8002"/>
      <c r="B8002"/>
      <c r="C8002"/>
      <c r="D8002"/>
      <c r="E8002"/>
      <c r="F8002"/>
      <c r="G8002"/>
      <c r="H8002"/>
      <c r="I8002"/>
      <c r="J8002"/>
      <c r="K8002"/>
      <c r="L8002"/>
      <c r="M8002"/>
      <c r="N8002"/>
    </row>
    <row r="8003" spans="1:14" x14ac:dyDescent="0.25">
      <c r="A8003"/>
      <c r="B8003"/>
      <c r="C8003"/>
      <c r="D8003"/>
      <c r="E8003"/>
      <c r="F8003"/>
      <c r="G8003"/>
      <c r="H8003"/>
      <c r="I8003"/>
      <c r="J8003"/>
      <c r="K8003"/>
      <c r="L8003"/>
      <c r="M8003"/>
      <c r="N8003"/>
    </row>
    <row r="8004" spans="1:14" x14ac:dyDescent="0.25">
      <c r="A8004"/>
      <c r="B8004"/>
      <c r="C8004"/>
      <c r="D8004"/>
      <c r="E8004"/>
      <c r="F8004"/>
      <c r="G8004"/>
      <c r="H8004"/>
      <c r="I8004"/>
      <c r="J8004"/>
      <c r="K8004"/>
      <c r="L8004"/>
      <c r="M8004"/>
      <c r="N8004"/>
    </row>
    <row r="8005" spans="1:14" x14ac:dyDescent="0.25">
      <c r="A8005"/>
      <c r="B8005"/>
      <c r="C8005"/>
      <c r="D8005"/>
      <c r="E8005"/>
      <c r="F8005"/>
      <c r="G8005"/>
      <c r="H8005"/>
      <c r="I8005"/>
      <c r="J8005"/>
      <c r="K8005"/>
      <c r="L8005"/>
      <c r="M8005"/>
      <c r="N8005"/>
    </row>
    <row r="8006" spans="1:14" x14ac:dyDescent="0.25">
      <c r="A8006"/>
      <c r="B8006"/>
      <c r="C8006"/>
      <c r="D8006"/>
      <c r="E8006"/>
      <c r="F8006"/>
      <c r="G8006"/>
      <c r="H8006"/>
      <c r="I8006"/>
      <c r="J8006"/>
      <c r="K8006"/>
      <c r="L8006"/>
      <c r="M8006"/>
      <c r="N8006"/>
    </row>
    <row r="8007" spans="1:14" x14ac:dyDescent="0.25">
      <c r="A8007"/>
      <c r="B8007"/>
      <c r="C8007"/>
      <c r="D8007"/>
      <c r="E8007"/>
      <c r="F8007"/>
      <c r="G8007"/>
      <c r="H8007"/>
      <c r="I8007"/>
      <c r="J8007"/>
      <c r="K8007"/>
      <c r="L8007"/>
      <c r="M8007"/>
      <c r="N8007"/>
    </row>
    <row r="8008" spans="1:14" x14ac:dyDescent="0.25">
      <c r="A8008"/>
      <c r="B8008"/>
      <c r="C8008"/>
      <c r="D8008"/>
      <c r="E8008"/>
      <c r="F8008"/>
      <c r="G8008"/>
      <c r="H8008"/>
      <c r="I8008"/>
      <c r="J8008"/>
      <c r="K8008"/>
      <c r="L8008"/>
      <c r="M8008"/>
      <c r="N8008"/>
    </row>
    <row r="8009" spans="1:14" x14ac:dyDescent="0.25">
      <c r="A8009"/>
      <c r="B8009"/>
      <c r="C8009"/>
      <c r="D8009"/>
      <c r="E8009"/>
      <c r="F8009"/>
      <c r="G8009"/>
      <c r="H8009"/>
      <c r="I8009"/>
      <c r="J8009"/>
      <c r="K8009"/>
      <c r="L8009"/>
      <c r="M8009"/>
      <c r="N8009"/>
    </row>
    <row r="8010" spans="1:14" x14ac:dyDescent="0.25">
      <c r="A8010"/>
      <c r="B8010"/>
      <c r="C8010"/>
      <c r="D8010"/>
      <c r="E8010"/>
      <c r="F8010"/>
      <c r="G8010"/>
      <c r="H8010"/>
      <c r="I8010"/>
      <c r="J8010"/>
      <c r="K8010"/>
      <c r="L8010"/>
      <c r="M8010"/>
      <c r="N8010"/>
    </row>
    <row r="8011" spans="1:14" x14ac:dyDescent="0.25">
      <c r="A8011"/>
      <c r="B8011"/>
      <c r="C8011"/>
      <c r="D8011"/>
      <c r="E8011"/>
      <c r="F8011"/>
      <c r="G8011"/>
      <c r="H8011"/>
      <c r="I8011"/>
      <c r="J8011"/>
      <c r="K8011"/>
      <c r="L8011"/>
      <c r="M8011"/>
      <c r="N8011"/>
    </row>
    <row r="8012" spans="1:14" x14ac:dyDescent="0.25">
      <c r="A8012"/>
      <c r="B8012"/>
      <c r="C8012"/>
      <c r="D8012"/>
      <c r="E8012"/>
      <c r="F8012"/>
      <c r="G8012"/>
      <c r="H8012"/>
      <c r="I8012"/>
      <c r="J8012"/>
      <c r="K8012"/>
      <c r="L8012"/>
      <c r="M8012"/>
      <c r="N8012"/>
    </row>
    <row r="8013" spans="1:14" x14ac:dyDescent="0.25">
      <c r="A8013"/>
      <c r="B8013"/>
      <c r="C8013"/>
      <c r="D8013"/>
      <c r="E8013"/>
      <c r="F8013"/>
      <c r="G8013"/>
      <c r="H8013"/>
      <c r="I8013"/>
      <c r="J8013"/>
      <c r="K8013"/>
      <c r="L8013"/>
      <c r="M8013"/>
      <c r="N8013"/>
    </row>
    <row r="8014" spans="1:14" x14ac:dyDescent="0.25">
      <c r="A8014"/>
      <c r="B8014"/>
      <c r="C8014"/>
      <c r="D8014"/>
      <c r="E8014"/>
      <c r="F8014"/>
      <c r="G8014"/>
      <c r="H8014"/>
      <c r="I8014"/>
      <c r="J8014"/>
      <c r="K8014"/>
      <c r="L8014"/>
      <c r="M8014"/>
      <c r="N8014"/>
    </row>
    <row r="8015" spans="1:14" x14ac:dyDescent="0.25">
      <c r="A8015"/>
      <c r="B8015"/>
      <c r="C8015"/>
      <c r="D8015"/>
      <c r="E8015"/>
      <c r="F8015"/>
      <c r="G8015"/>
      <c r="H8015"/>
      <c r="I8015"/>
      <c r="J8015"/>
      <c r="K8015"/>
      <c r="L8015"/>
      <c r="M8015"/>
      <c r="N8015"/>
    </row>
    <row r="8016" spans="1:14" x14ac:dyDescent="0.25">
      <c r="A8016"/>
      <c r="B8016"/>
      <c r="C8016"/>
      <c r="D8016"/>
      <c r="E8016"/>
      <c r="F8016"/>
      <c r="G8016"/>
      <c r="H8016"/>
      <c r="I8016"/>
      <c r="J8016"/>
      <c r="K8016"/>
      <c r="L8016"/>
      <c r="M8016"/>
      <c r="N8016"/>
    </row>
    <row r="8017" spans="1:14" x14ac:dyDescent="0.25">
      <c r="A8017"/>
      <c r="B8017"/>
      <c r="C8017"/>
      <c r="D8017"/>
      <c r="E8017"/>
      <c r="F8017"/>
      <c r="G8017"/>
      <c r="H8017"/>
      <c r="I8017"/>
      <c r="J8017"/>
      <c r="K8017"/>
      <c r="L8017"/>
      <c r="M8017"/>
      <c r="N8017"/>
    </row>
    <row r="8018" spans="1:14" x14ac:dyDescent="0.25">
      <c r="A8018"/>
      <c r="B8018"/>
      <c r="C8018"/>
      <c r="D8018"/>
      <c r="E8018"/>
      <c r="F8018"/>
      <c r="G8018"/>
      <c r="H8018"/>
      <c r="I8018"/>
      <c r="J8018"/>
      <c r="K8018"/>
      <c r="L8018"/>
      <c r="M8018"/>
      <c r="N8018"/>
    </row>
    <row r="8019" spans="1:14" x14ac:dyDescent="0.25">
      <c r="A8019"/>
      <c r="B8019"/>
      <c r="C8019"/>
      <c r="D8019"/>
      <c r="E8019"/>
      <c r="F8019"/>
      <c r="G8019"/>
      <c r="H8019"/>
      <c r="I8019"/>
      <c r="J8019"/>
      <c r="K8019"/>
      <c r="L8019"/>
      <c r="M8019"/>
      <c r="N8019"/>
    </row>
    <row r="8020" spans="1:14" x14ac:dyDescent="0.25">
      <c r="A8020"/>
      <c r="B8020"/>
      <c r="C8020"/>
      <c r="D8020"/>
      <c r="E8020"/>
      <c r="F8020"/>
      <c r="G8020"/>
      <c r="H8020"/>
      <c r="I8020"/>
      <c r="J8020"/>
      <c r="K8020"/>
      <c r="L8020"/>
      <c r="M8020"/>
      <c r="N8020"/>
    </row>
    <row r="8021" spans="1:14" x14ac:dyDescent="0.25">
      <c r="A8021"/>
      <c r="B8021"/>
      <c r="C8021"/>
      <c r="D8021"/>
      <c r="E8021"/>
      <c r="F8021"/>
      <c r="G8021"/>
      <c r="H8021"/>
      <c r="I8021"/>
      <c r="J8021"/>
      <c r="K8021"/>
      <c r="L8021"/>
      <c r="M8021"/>
      <c r="N8021"/>
    </row>
    <row r="8022" spans="1:14" x14ac:dyDescent="0.25">
      <c r="A8022"/>
      <c r="B8022"/>
      <c r="C8022"/>
      <c r="D8022"/>
      <c r="E8022"/>
      <c r="F8022"/>
      <c r="G8022"/>
      <c r="H8022"/>
      <c r="I8022"/>
      <c r="J8022"/>
      <c r="K8022"/>
      <c r="L8022"/>
      <c r="M8022"/>
      <c r="N8022"/>
    </row>
    <row r="8023" spans="1:14" x14ac:dyDescent="0.25">
      <c r="A8023"/>
      <c r="B8023"/>
      <c r="C8023"/>
      <c r="D8023"/>
      <c r="E8023"/>
      <c r="F8023"/>
      <c r="G8023"/>
      <c r="H8023"/>
      <c r="I8023"/>
      <c r="J8023"/>
      <c r="K8023"/>
      <c r="L8023"/>
      <c r="M8023"/>
      <c r="N8023"/>
    </row>
    <row r="8024" spans="1:14" x14ac:dyDescent="0.25">
      <c r="A8024"/>
      <c r="B8024"/>
      <c r="C8024"/>
      <c r="D8024"/>
      <c r="E8024"/>
      <c r="F8024"/>
      <c r="G8024"/>
      <c r="H8024"/>
      <c r="I8024"/>
      <c r="J8024"/>
      <c r="K8024"/>
      <c r="L8024"/>
      <c r="M8024"/>
      <c r="N8024"/>
    </row>
    <row r="8025" spans="1:14" x14ac:dyDescent="0.25">
      <c r="A8025"/>
      <c r="B8025"/>
      <c r="C8025"/>
      <c r="D8025"/>
      <c r="E8025"/>
      <c r="F8025"/>
      <c r="G8025"/>
      <c r="H8025"/>
      <c r="I8025"/>
      <c r="J8025"/>
      <c r="K8025"/>
      <c r="L8025"/>
      <c r="M8025"/>
      <c r="N8025"/>
    </row>
    <row r="8026" spans="1:14" x14ac:dyDescent="0.25">
      <c r="A8026"/>
      <c r="B8026"/>
      <c r="C8026"/>
      <c r="D8026"/>
      <c r="E8026"/>
      <c r="F8026"/>
      <c r="G8026"/>
      <c r="H8026"/>
      <c r="I8026"/>
      <c r="J8026"/>
      <c r="K8026"/>
      <c r="L8026"/>
      <c r="M8026"/>
      <c r="N8026"/>
    </row>
    <row r="8027" spans="1:14" x14ac:dyDescent="0.25">
      <c r="A8027"/>
      <c r="B8027"/>
      <c r="C8027"/>
      <c r="D8027"/>
      <c r="E8027"/>
      <c r="F8027"/>
      <c r="G8027"/>
      <c r="H8027"/>
      <c r="I8027"/>
      <c r="J8027"/>
      <c r="K8027"/>
      <c r="L8027"/>
      <c r="M8027"/>
      <c r="N8027"/>
    </row>
    <row r="8028" spans="1:14" x14ac:dyDescent="0.25">
      <c r="A8028"/>
      <c r="B8028"/>
      <c r="C8028"/>
      <c r="D8028"/>
      <c r="E8028"/>
      <c r="F8028"/>
      <c r="G8028"/>
      <c r="H8028"/>
      <c r="I8028"/>
      <c r="J8028"/>
      <c r="K8028"/>
      <c r="L8028"/>
      <c r="M8028"/>
      <c r="N8028"/>
    </row>
    <row r="8029" spans="1:14" x14ac:dyDescent="0.25">
      <c r="A8029"/>
      <c r="B8029"/>
      <c r="C8029"/>
      <c r="D8029"/>
      <c r="E8029"/>
      <c r="F8029"/>
      <c r="G8029"/>
      <c r="H8029"/>
      <c r="I8029"/>
      <c r="J8029"/>
      <c r="K8029"/>
      <c r="L8029"/>
      <c r="M8029"/>
      <c r="N8029"/>
    </row>
    <row r="8030" spans="1:14" x14ac:dyDescent="0.25">
      <c r="A8030"/>
      <c r="B8030"/>
      <c r="C8030"/>
      <c r="D8030"/>
      <c r="E8030"/>
      <c r="F8030"/>
      <c r="G8030"/>
      <c r="H8030"/>
      <c r="I8030"/>
      <c r="J8030"/>
      <c r="K8030"/>
      <c r="L8030"/>
      <c r="M8030"/>
      <c r="N8030"/>
    </row>
    <row r="8031" spans="1:14" x14ac:dyDescent="0.25">
      <c r="A8031"/>
      <c r="B8031"/>
      <c r="C8031"/>
      <c r="D8031"/>
      <c r="E8031"/>
      <c r="F8031"/>
      <c r="G8031"/>
      <c r="H8031"/>
      <c r="I8031"/>
      <c r="J8031"/>
      <c r="K8031"/>
      <c r="L8031"/>
      <c r="M8031"/>
      <c r="N8031"/>
    </row>
    <row r="8032" spans="1:14" x14ac:dyDescent="0.25">
      <c r="A8032"/>
      <c r="B8032"/>
      <c r="C8032"/>
      <c r="D8032"/>
      <c r="E8032"/>
      <c r="F8032"/>
      <c r="G8032"/>
      <c r="H8032"/>
      <c r="I8032"/>
      <c r="J8032"/>
      <c r="K8032"/>
      <c r="L8032"/>
      <c r="M8032"/>
      <c r="N8032"/>
    </row>
    <row r="8033" spans="1:14" x14ac:dyDescent="0.25">
      <c r="A8033"/>
      <c r="B8033"/>
      <c r="C8033"/>
      <c r="D8033"/>
      <c r="E8033"/>
      <c r="F8033"/>
      <c r="G8033"/>
      <c r="H8033"/>
      <c r="I8033"/>
      <c r="J8033"/>
      <c r="K8033"/>
      <c r="L8033"/>
      <c r="M8033"/>
      <c r="N8033"/>
    </row>
    <row r="8034" spans="1:14" x14ac:dyDescent="0.25">
      <c r="A8034"/>
      <c r="B8034"/>
      <c r="C8034"/>
      <c r="D8034"/>
      <c r="E8034"/>
      <c r="F8034"/>
      <c r="G8034"/>
      <c r="H8034"/>
      <c r="I8034"/>
      <c r="J8034"/>
      <c r="K8034"/>
      <c r="L8034"/>
      <c r="M8034"/>
      <c r="N8034"/>
    </row>
    <row r="8035" spans="1:14" x14ac:dyDescent="0.25">
      <c r="A8035"/>
      <c r="B8035"/>
      <c r="C8035"/>
      <c r="D8035"/>
      <c r="E8035"/>
      <c r="F8035"/>
      <c r="G8035"/>
      <c r="H8035"/>
      <c r="I8035"/>
      <c r="J8035"/>
      <c r="K8035"/>
      <c r="L8035"/>
      <c r="M8035"/>
      <c r="N8035"/>
    </row>
    <row r="8036" spans="1:14" x14ac:dyDescent="0.25">
      <c r="A8036"/>
      <c r="B8036"/>
      <c r="C8036"/>
      <c r="D8036"/>
      <c r="E8036"/>
      <c r="F8036"/>
      <c r="G8036"/>
      <c r="H8036"/>
      <c r="I8036"/>
      <c r="J8036"/>
      <c r="K8036"/>
      <c r="L8036"/>
      <c r="M8036"/>
      <c r="N8036"/>
    </row>
    <row r="8037" spans="1:14" x14ac:dyDescent="0.25">
      <c r="A8037"/>
      <c r="B8037"/>
      <c r="C8037"/>
      <c r="D8037"/>
      <c r="E8037"/>
      <c r="F8037"/>
      <c r="G8037"/>
      <c r="H8037"/>
      <c r="I8037"/>
      <c r="J8037"/>
      <c r="K8037"/>
      <c r="L8037"/>
      <c r="M8037"/>
      <c r="N8037"/>
    </row>
    <row r="8038" spans="1:14" x14ac:dyDescent="0.25">
      <c r="A8038"/>
      <c r="B8038"/>
      <c r="C8038"/>
      <c r="D8038"/>
      <c r="E8038"/>
      <c r="F8038"/>
      <c r="G8038"/>
      <c r="H8038"/>
      <c r="I8038"/>
      <c r="J8038"/>
      <c r="K8038"/>
      <c r="L8038"/>
      <c r="M8038"/>
      <c r="N8038"/>
    </row>
    <row r="8039" spans="1:14" x14ac:dyDescent="0.25">
      <c r="A8039"/>
      <c r="B8039"/>
      <c r="C8039"/>
      <c r="D8039"/>
      <c r="E8039"/>
      <c r="F8039"/>
      <c r="G8039"/>
      <c r="H8039"/>
      <c r="I8039"/>
      <c r="J8039"/>
      <c r="K8039"/>
      <c r="L8039"/>
      <c r="M8039"/>
      <c r="N8039"/>
    </row>
    <row r="8040" spans="1:14" x14ac:dyDescent="0.25">
      <c r="A8040"/>
      <c r="B8040"/>
      <c r="C8040"/>
      <c r="D8040"/>
      <c r="E8040"/>
      <c r="F8040"/>
      <c r="G8040"/>
      <c r="H8040"/>
      <c r="I8040"/>
      <c r="J8040"/>
      <c r="K8040"/>
      <c r="L8040"/>
      <c r="M8040"/>
      <c r="N8040"/>
    </row>
    <row r="8041" spans="1:14" x14ac:dyDescent="0.25">
      <c r="A8041"/>
      <c r="B8041"/>
      <c r="C8041"/>
      <c r="D8041"/>
      <c r="E8041"/>
      <c r="F8041"/>
      <c r="G8041"/>
      <c r="H8041"/>
      <c r="I8041"/>
      <c r="J8041"/>
      <c r="K8041"/>
      <c r="L8041"/>
      <c r="M8041"/>
      <c r="N8041"/>
    </row>
    <row r="8042" spans="1:14" x14ac:dyDescent="0.25">
      <c r="A8042"/>
      <c r="B8042"/>
      <c r="C8042"/>
      <c r="D8042"/>
      <c r="E8042"/>
      <c r="F8042"/>
      <c r="G8042"/>
      <c r="H8042"/>
      <c r="I8042"/>
      <c r="J8042"/>
      <c r="K8042"/>
      <c r="L8042"/>
      <c r="M8042"/>
      <c r="N8042"/>
    </row>
    <row r="8043" spans="1:14" x14ac:dyDescent="0.25">
      <c r="A8043"/>
      <c r="B8043"/>
      <c r="C8043"/>
      <c r="D8043"/>
      <c r="E8043"/>
      <c r="F8043"/>
      <c r="G8043"/>
      <c r="H8043"/>
      <c r="I8043"/>
      <c r="J8043"/>
      <c r="K8043"/>
      <c r="L8043"/>
      <c r="M8043"/>
      <c r="N8043"/>
    </row>
    <row r="8044" spans="1:14" x14ac:dyDescent="0.25">
      <c r="A8044"/>
      <c r="B8044"/>
      <c r="C8044"/>
      <c r="D8044"/>
      <c r="E8044"/>
      <c r="F8044"/>
      <c r="G8044"/>
      <c r="H8044"/>
      <c r="I8044"/>
      <c r="J8044"/>
      <c r="K8044"/>
      <c r="L8044"/>
      <c r="M8044"/>
      <c r="N8044"/>
    </row>
    <row r="8045" spans="1:14" x14ac:dyDescent="0.25">
      <c r="A8045"/>
      <c r="B8045"/>
      <c r="C8045"/>
      <c r="D8045"/>
      <c r="E8045"/>
      <c r="F8045"/>
      <c r="G8045"/>
      <c r="H8045"/>
      <c r="I8045"/>
      <c r="J8045"/>
      <c r="K8045"/>
      <c r="L8045"/>
      <c r="M8045"/>
      <c r="N8045"/>
    </row>
    <row r="8046" spans="1:14" x14ac:dyDescent="0.25">
      <c r="A8046"/>
      <c r="B8046"/>
      <c r="C8046"/>
      <c r="D8046"/>
      <c r="E8046"/>
      <c r="F8046"/>
      <c r="G8046"/>
      <c r="H8046"/>
      <c r="I8046"/>
      <c r="J8046"/>
      <c r="K8046"/>
      <c r="L8046"/>
      <c r="M8046"/>
      <c r="N8046"/>
    </row>
    <row r="8047" spans="1:14" x14ac:dyDescent="0.25">
      <c r="A8047"/>
      <c r="B8047"/>
      <c r="C8047"/>
      <c r="D8047"/>
      <c r="E8047"/>
      <c r="F8047"/>
      <c r="G8047"/>
      <c r="H8047"/>
      <c r="I8047"/>
      <c r="J8047"/>
      <c r="K8047"/>
      <c r="L8047"/>
      <c r="M8047"/>
      <c r="N8047"/>
    </row>
    <row r="8048" spans="1:14" x14ac:dyDescent="0.25">
      <c r="A8048"/>
      <c r="B8048"/>
      <c r="C8048"/>
      <c r="D8048"/>
      <c r="E8048"/>
      <c r="F8048"/>
      <c r="G8048"/>
      <c r="H8048"/>
      <c r="I8048"/>
      <c r="J8048"/>
      <c r="K8048"/>
      <c r="L8048"/>
      <c r="M8048"/>
      <c r="N8048"/>
    </row>
    <row r="8049" spans="1:14" x14ac:dyDescent="0.25">
      <c r="A8049"/>
      <c r="B8049"/>
      <c r="C8049"/>
      <c r="D8049"/>
      <c r="E8049"/>
      <c r="F8049"/>
      <c r="G8049"/>
      <c r="H8049"/>
      <c r="I8049"/>
      <c r="J8049"/>
      <c r="K8049"/>
      <c r="L8049"/>
      <c r="M8049"/>
      <c r="N8049"/>
    </row>
    <row r="8050" spans="1:14" x14ac:dyDescent="0.25">
      <c r="A8050"/>
      <c r="B8050"/>
      <c r="C8050"/>
      <c r="D8050"/>
      <c r="E8050"/>
      <c r="F8050"/>
      <c r="G8050"/>
      <c r="H8050"/>
      <c r="I8050"/>
      <c r="J8050"/>
      <c r="K8050"/>
      <c r="L8050"/>
      <c r="M8050"/>
      <c r="N8050"/>
    </row>
    <row r="8051" spans="1:14" x14ac:dyDescent="0.25">
      <c r="A8051"/>
      <c r="B8051"/>
      <c r="C8051"/>
      <c r="D8051"/>
      <c r="E8051"/>
      <c r="F8051"/>
      <c r="G8051"/>
      <c r="H8051"/>
      <c r="I8051"/>
      <c r="J8051"/>
      <c r="K8051"/>
      <c r="L8051"/>
      <c r="M8051"/>
      <c r="N8051"/>
    </row>
    <row r="8052" spans="1:14" x14ac:dyDescent="0.25">
      <c r="A8052"/>
      <c r="B8052"/>
      <c r="C8052"/>
      <c r="D8052"/>
      <c r="E8052"/>
      <c r="F8052"/>
      <c r="G8052"/>
      <c r="H8052"/>
      <c r="I8052"/>
      <c r="J8052"/>
      <c r="K8052"/>
      <c r="L8052"/>
      <c r="M8052"/>
      <c r="N8052"/>
    </row>
    <row r="8053" spans="1:14" x14ac:dyDescent="0.25">
      <c r="A8053"/>
      <c r="B8053"/>
      <c r="C8053"/>
      <c r="D8053"/>
      <c r="E8053"/>
      <c r="F8053"/>
      <c r="G8053"/>
      <c r="H8053"/>
      <c r="I8053"/>
      <c r="J8053"/>
      <c r="K8053"/>
      <c r="L8053"/>
      <c r="M8053"/>
      <c r="N8053"/>
    </row>
    <row r="8054" spans="1:14" x14ac:dyDescent="0.25">
      <c r="A8054"/>
      <c r="B8054"/>
      <c r="C8054"/>
      <c r="D8054"/>
      <c r="E8054"/>
      <c r="F8054"/>
      <c r="G8054"/>
      <c r="H8054"/>
      <c r="I8054"/>
      <c r="J8054"/>
      <c r="K8054"/>
      <c r="L8054"/>
      <c r="M8054"/>
      <c r="N8054"/>
    </row>
    <row r="8055" spans="1:14" x14ac:dyDescent="0.25">
      <c r="A8055"/>
      <c r="B8055"/>
      <c r="C8055"/>
      <c r="D8055"/>
      <c r="E8055"/>
      <c r="F8055"/>
      <c r="G8055"/>
      <c r="H8055"/>
      <c r="I8055"/>
      <c r="J8055"/>
      <c r="K8055"/>
      <c r="L8055"/>
      <c r="M8055"/>
      <c r="N8055"/>
    </row>
    <row r="8056" spans="1:14" x14ac:dyDescent="0.25">
      <c r="A8056"/>
      <c r="B8056"/>
      <c r="C8056"/>
      <c r="D8056"/>
      <c r="E8056"/>
      <c r="F8056"/>
      <c r="G8056"/>
      <c r="H8056"/>
      <c r="I8056"/>
      <c r="J8056"/>
      <c r="K8056"/>
      <c r="L8056"/>
      <c r="M8056"/>
      <c r="N8056"/>
    </row>
    <row r="8057" spans="1:14" x14ac:dyDescent="0.25">
      <c r="A8057"/>
      <c r="B8057"/>
      <c r="C8057"/>
      <c r="D8057"/>
      <c r="E8057"/>
      <c r="F8057"/>
      <c r="G8057"/>
      <c r="H8057"/>
      <c r="I8057"/>
      <c r="J8057"/>
      <c r="K8057"/>
      <c r="L8057"/>
      <c r="M8057"/>
      <c r="N8057"/>
    </row>
    <row r="8058" spans="1:14" x14ac:dyDescent="0.25">
      <c r="A8058"/>
      <c r="B8058"/>
      <c r="C8058"/>
      <c r="D8058"/>
      <c r="E8058"/>
      <c r="F8058"/>
      <c r="G8058"/>
      <c r="H8058"/>
      <c r="I8058"/>
      <c r="J8058"/>
      <c r="K8058"/>
      <c r="L8058"/>
      <c r="M8058"/>
      <c r="N8058"/>
    </row>
    <row r="8059" spans="1:14" x14ac:dyDescent="0.25">
      <c r="A8059"/>
      <c r="B8059"/>
      <c r="C8059"/>
      <c r="D8059"/>
      <c r="E8059"/>
      <c r="F8059"/>
      <c r="G8059"/>
      <c r="H8059"/>
      <c r="I8059"/>
      <c r="J8059"/>
      <c r="K8059"/>
      <c r="L8059"/>
      <c r="M8059"/>
      <c r="N8059"/>
    </row>
    <row r="8060" spans="1:14" x14ac:dyDescent="0.25">
      <c r="A8060"/>
      <c r="B8060"/>
      <c r="C8060"/>
      <c r="D8060"/>
      <c r="E8060"/>
      <c r="F8060"/>
      <c r="G8060"/>
      <c r="H8060"/>
      <c r="I8060"/>
      <c r="J8060"/>
      <c r="K8060"/>
      <c r="L8060"/>
      <c r="M8060"/>
      <c r="N8060"/>
    </row>
    <row r="8061" spans="1:14" x14ac:dyDescent="0.25">
      <c r="A8061"/>
      <c r="B8061"/>
      <c r="C8061"/>
      <c r="D8061"/>
      <c r="E8061"/>
      <c r="F8061"/>
      <c r="G8061"/>
      <c r="H8061"/>
      <c r="I8061"/>
      <c r="J8061"/>
      <c r="K8061"/>
      <c r="L8061"/>
      <c r="M8061"/>
      <c r="N8061"/>
    </row>
    <row r="8062" spans="1:14" x14ac:dyDescent="0.25">
      <c r="A8062"/>
      <c r="B8062"/>
      <c r="C8062"/>
      <c r="D8062"/>
      <c r="E8062"/>
      <c r="F8062"/>
      <c r="G8062"/>
      <c r="H8062"/>
      <c r="I8062"/>
      <c r="J8062"/>
      <c r="K8062"/>
      <c r="L8062"/>
      <c r="M8062"/>
      <c r="N8062"/>
    </row>
    <row r="8063" spans="1:14" x14ac:dyDescent="0.25">
      <c r="A8063"/>
      <c r="B8063"/>
      <c r="C8063"/>
      <c r="D8063"/>
      <c r="E8063"/>
      <c r="F8063"/>
      <c r="G8063"/>
      <c r="H8063"/>
      <c r="I8063"/>
      <c r="J8063"/>
      <c r="K8063"/>
      <c r="L8063"/>
      <c r="M8063"/>
      <c r="N8063"/>
    </row>
    <row r="8064" spans="1:14" x14ac:dyDescent="0.25">
      <c r="A8064"/>
      <c r="B8064"/>
      <c r="C8064"/>
      <c r="D8064"/>
      <c r="E8064"/>
      <c r="F8064"/>
      <c r="G8064"/>
      <c r="H8064"/>
      <c r="I8064"/>
      <c r="J8064"/>
      <c r="K8064"/>
      <c r="L8064"/>
      <c r="M8064"/>
      <c r="N8064"/>
    </row>
    <row r="8065" spans="1:14" x14ac:dyDescent="0.25">
      <c r="A8065"/>
      <c r="B8065"/>
      <c r="C8065"/>
      <c r="D8065"/>
      <c r="E8065"/>
      <c r="F8065"/>
      <c r="G8065"/>
      <c r="H8065"/>
      <c r="I8065"/>
      <c r="J8065"/>
      <c r="K8065"/>
      <c r="L8065"/>
      <c r="M8065"/>
      <c r="N8065"/>
    </row>
    <row r="8066" spans="1:14" x14ac:dyDescent="0.25">
      <c r="A8066"/>
      <c r="B8066"/>
      <c r="C8066"/>
      <c r="D8066"/>
      <c r="E8066"/>
      <c r="F8066"/>
      <c r="G8066"/>
      <c r="H8066"/>
      <c r="I8066"/>
      <c r="J8066"/>
      <c r="K8066"/>
      <c r="L8066"/>
      <c r="M8066"/>
      <c r="N8066"/>
    </row>
    <row r="8067" spans="1:14" x14ac:dyDescent="0.25">
      <c r="A8067"/>
      <c r="B8067"/>
      <c r="C8067"/>
      <c r="D8067"/>
      <c r="E8067"/>
      <c r="F8067"/>
      <c r="G8067"/>
      <c r="H8067"/>
      <c r="I8067"/>
      <c r="J8067"/>
      <c r="K8067"/>
      <c r="L8067"/>
      <c r="M8067"/>
      <c r="N8067"/>
    </row>
    <row r="8068" spans="1:14" x14ac:dyDescent="0.25">
      <c r="A8068"/>
      <c r="B8068"/>
      <c r="C8068"/>
      <c r="D8068"/>
      <c r="E8068"/>
      <c r="F8068"/>
      <c r="G8068"/>
      <c r="H8068"/>
      <c r="I8068"/>
      <c r="J8068"/>
      <c r="K8068"/>
      <c r="L8068"/>
      <c r="M8068"/>
      <c r="N8068"/>
    </row>
    <row r="8069" spans="1:14" x14ac:dyDescent="0.25">
      <c r="A8069"/>
      <c r="B8069"/>
      <c r="C8069"/>
      <c r="D8069"/>
      <c r="E8069"/>
      <c r="F8069"/>
      <c r="G8069"/>
      <c r="H8069"/>
      <c r="I8069"/>
      <c r="J8069"/>
      <c r="K8069"/>
      <c r="L8069"/>
      <c r="M8069"/>
      <c r="N8069"/>
    </row>
    <row r="8070" spans="1:14" x14ac:dyDescent="0.25">
      <c r="A8070"/>
      <c r="B8070"/>
      <c r="C8070"/>
      <c r="D8070"/>
      <c r="E8070"/>
      <c r="F8070"/>
      <c r="G8070"/>
      <c r="H8070"/>
      <c r="I8070"/>
      <c r="J8070"/>
      <c r="K8070"/>
      <c r="L8070"/>
      <c r="M8070"/>
      <c r="N8070"/>
    </row>
    <row r="8071" spans="1:14" x14ac:dyDescent="0.25">
      <c r="A8071"/>
      <c r="B8071"/>
      <c r="C8071"/>
      <c r="D8071"/>
      <c r="E8071"/>
      <c r="F8071"/>
      <c r="G8071"/>
      <c r="H8071"/>
      <c r="I8071"/>
      <c r="J8071"/>
      <c r="K8071"/>
      <c r="L8071"/>
      <c r="M8071"/>
      <c r="N8071"/>
    </row>
    <row r="8072" spans="1:14" x14ac:dyDescent="0.25">
      <c r="A8072"/>
      <c r="B8072"/>
      <c r="C8072"/>
      <c r="D8072"/>
      <c r="E8072"/>
      <c r="F8072"/>
      <c r="G8072"/>
      <c r="H8072"/>
      <c r="I8072"/>
      <c r="J8072"/>
      <c r="K8072"/>
      <c r="L8072"/>
      <c r="M8072"/>
      <c r="N8072"/>
    </row>
    <row r="8073" spans="1:14" x14ac:dyDescent="0.25">
      <c r="A8073"/>
      <c r="B8073"/>
      <c r="C8073"/>
      <c r="D8073"/>
      <c r="E8073"/>
      <c r="F8073"/>
      <c r="G8073"/>
      <c r="H8073"/>
      <c r="I8073"/>
      <c r="J8073"/>
      <c r="K8073"/>
      <c r="L8073"/>
      <c r="M8073"/>
      <c r="N8073"/>
    </row>
    <row r="8074" spans="1:14" x14ac:dyDescent="0.25">
      <c r="A8074"/>
      <c r="B8074"/>
      <c r="C8074"/>
      <c r="D8074"/>
      <c r="E8074"/>
      <c r="F8074"/>
      <c r="G8074"/>
      <c r="H8074"/>
      <c r="I8074"/>
      <c r="J8074"/>
      <c r="K8074"/>
      <c r="L8074"/>
      <c r="M8074"/>
      <c r="N8074"/>
    </row>
    <row r="8075" spans="1:14" x14ac:dyDescent="0.25">
      <c r="A8075"/>
      <c r="B8075"/>
      <c r="C8075"/>
      <c r="D8075"/>
      <c r="E8075"/>
      <c r="F8075"/>
      <c r="G8075"/>
      <c r="H8075"/>
      <c r="I8075"/>
      <c r="J8075"/>
      <c r="K8075"/>
      <c r="L8075"/>
      <c r="M8075"/>
      <c r="N8075"/>
    </row>
    <row r="8076" spans="1:14" x14ac:dyDescent="0.25">
      <c r="A8076"/>
      <c r="B8076"/>
      <c r="C8076"/>
      <c r="D8076"/>
      <c r="E8076"/>
      <c r="F8076"/>
      <c r="G8076"/>
      <c r="H8076"/>
      <c r="I8076"/>
      <c r="J8076"/>
      <c r="K8076"/>
      <c r="L8076"/>
      <c r="M8076"/>
      <c r="N8076"/>
    </row>
    <row r="8077" spans="1:14" x14ac:dyDescent="0.25">
      <c r="A8077"/>
      <c r="B8077"/>
      <c r="C8077"/>
      <c r="D8077"/>
      <c r="E8077"/>
      <c r="F8077"/>
      <c r="G8077"/>
      <c r="H8077"/>
      <c r="I8077"/>
      <c r="J8077"/>
      <c r="K8077"/>
      <c r="L8077"/>
      <c r="M8077"/>
      <c r="N8077"/>
    </row>
    <row r="8078" spans="1:14" x14ac:dyDescent="0.25">
      <c r="A8078"/>
      <c r="B8078"/>
      <c r="C8078"/>
      <c r="D8078"/>
      <c r="E8078"/>
      <c r="F8078"/>
      <c r="G8078"/>
      <c r="H8078"/>
      <c r="I8078"/>
      <c r="J8078"/>
      <c r="K8078"/>
      <c r="L8078"/>
      <c r="M8078"/>
      <c r="N8078"/>
    </row>
    <row r="8079" spans="1:14" x14ac:dyDescent="0.25">
      <c r="A8079"/>
      <c r="B8079"/>
      <c r="C8079"/>
      <c r="D8079"/>
      <c r="E8079"/>
      <c r="F8079"/>
      <c r="G8079"/>
      <c r="H8079"/>
      <c r="I8079"/>
      <c r="J8079"/>
      <c r="K8079"/>
      <c r="L8079"/>
      <c r="M8079"/>
      <c r="N8079"/>
    </row>
    <row r="8080" spans="1:14" x14ac:dyDescent="0.25">
      <c r="A8080"/>
      <c r="B8080"/>
      <c r="C8080"/>
      <c r="D8080"/>
      <c r="E8080"/>
      <c r="F8080"/>
      <c r="G8080"/>
      <c r="H8080"/>
      <c r="I8080"/>
      <c r="J8080"/>
      <c r="K8080"/>
      <c r="L8080"/>
      <c r="M8080"/>
      <c r="N8080"/>
    </row>
    <row r="8081" spans="1:14" x14ac:dyDescent="0.25">
      <c r="A8081"/>
      <c r="B8081"/>
      <c r="C8081"/>
      <c r="D8081"/>
      <c r="E8081"/>
      <c r="F8081"/>
      <c r="G8081"/>
      <c r="H8081"/>
      <c r="I8081"/>
      <c r="J8081"/>
      <c r="K8081"/>
      <c r="L8081"/>
      <c r="M8081"/>
      <c r="N8081"/>
    </row>
    <row r="8082" spans="1:14" x14ac:dyDescent="0.25">
      <c r="A8082"/>
      <c r="B8082"/>
      <c r="C8082"/>
      <c r="D8082"/>
      <c r="E8082"/>
      <c r="F8082"/>
      <c r="G8082"/>
      <c r="H8082"/>
      <c r="I8082"/>
      <c r="J8082"/>
      <c r="K8082"/>
      <c r="L8082"/>
      <c r="M8082"/>
      <c r="N8082"/>
    </row>
    <row r="8083" spans="1:14" x14ac:dyDescent="0.25">
      <c r="A8083"/>
      <c r="B8083"/>
      <c r="C8083"/>
      <c r="D8083"/>
      <c r="E8083"/>
      <c r="F8083"/>
      <c r="G8083"/>
      <c r="H8083"/>
      <c r="I8083"/>
      <c r="J8083"/>
      <c r="K8083"/>
      <c r="L8083"/>
      <c r="M8083"/>
      <c r="N8083"/>
    </row>
    <row r="8084" spans="1:14" x14ac:dyDescent="0.25">
      <c r="A8084"/>
      <c r="B8084"/>
      <c r="C8084"/>
      <c r="D8084"/>
      <c r="E8084"/>
      <c r="F8084"/>
      <c r="G8084"/>
      <c r="H8084"/>
      <c r="I8084"/>
      <c r="J8084"/>
      <c r="K8084"/>
      <c r="L8084"/>
      <c r="M8084"/>
      <c r="N8084"/>
    </row>
    <row r="8085" spans="1:14" x14ac:dyDescent="0.25">
      <c r="A8085"/>
      <c r="B8085"/>
      <c r="C8085"/>
      <c r="D8085"/>
      <c r="E8085"/>
      <c r="F8085"/>
      <c r="G8085"/>
      <c r="H8085"/>
      <c r="I8085"/>
      <c r="J8085"/>
      <c r="K8085"/>
      <c r="L8085"/>
      <c r="M8085"/>
      <c r="N8085"/>
    </row>
    <row r="8086" spans="1:14" x14ac:dyDescent="0.25">
      <c r="A8086"/>
      <c r="B8086"/>
      <c r="C8086"/>
      <c r="D8086"/>
      <c r="E8086"/>
      <c r="F8086"/>
      <c r="G8086"/>
      <c r="H8086"/>
      <c r="I8086"/>
      <c r="J8086"/>
      <c r="K8086"/>
      <c r="L8086"/>
      <c r="M8086"/>
      <c r="N8086"/>
    </row>
    <row r="8087" spans="1:14" x14ac:dyDescent="0.25">
      <c r="A8087"/>
      <c r="B8087"/>
      <c r="C8087"/>
      <c r="D8087"/>
      <c r="E8087"/>
      <c r="F8087"/>
      <c r="G8087"/>
      <c r="H8087"/>
      <c r="I8087"/>
      <c r="J8087"/>
      <c r="K8087"/>
      <c r="L8087"/>
      <c r="M8087"/>
      <c r="N8087"/>
    </row>
    <row r="8088" spans="1:14" x14ac:dyDescent="0.25">
      <c r="A8088"/>
      <c r="B8088"/>
      <c r="C8088"/>
      <c r="D8088"/>
      <c r="E8088"/>
      <c r="F8088"/>
      <c r="G8088"/>
      <c r="H8088"/>
      <c r="I8088"/>
      <c r="J8088"/>
      <c r="K8088"/>
      <c r="L8088"/>
      <c r="M8088"/>
      <c r="N8088"/>
    </row>
    <row r="8089" spans="1:14" x14ac:dyDescent="0.25">
      <c r="A8089"/>
      <c r="B8089"/>
      <c r="C8089"/>
      <c r="D8089"/>
      <c r="E8089"/>
      <c r="F8089"/>
      <c r="G8089"/>
      <c r="H8089"/>
      <c r="I8089"/>
      <c r="J8089"/>
      <c r="K8089"/>
      <c r="L8089"/>
      <c r="M8089"/>
      <c r="N8089"/>
    </row>
    <row r="8090" spans="1:14" x14ac:dyDescent="0.25">
      <c r="A8090"/>
      <c r="B8090"/>
      <c r="C8090"/>
      <c r="D8090"/>
      <c r="E8090"/>
      <c r="F8090"/>
      <c r="G8090"/>
      <c r="H8090"/>
      <c r="I8090"/>
      <c r="J8090"/>
      <c r="K8090"/>
      <c r="L8090"/>
      <c r="M8090"/>
      <c r="N8090"/>
    </row>
    <row r="8091" spans="1:14" x14ac:dyDescent="0.25">
      <c r="A8091"/>
      <c r="B8091"/>
      <c r="C8091"/>
      <c r="D8091"/>
      <c r="E8091"/>
      <c r="F8091"/>
      <c r="G8091"/>
      <c r="H8091"/>
      <c r="I8091"/>
      <c r="J8091"/>
      <c r="K8091"/>
      <c r="L8091"/>
      <c r="M8091"/>
      <c r="N8091"/>
    </row>
    <row r="8092" spans="1:14" x14ac:dyDescent="0.25">
      <c r="A8092"/>
      <c r="B8092"/>
      <c r="C8092"/>
      <c r="D8092"/>
      <c r="E8092"/>
      <c r="F8092"/>
      <c r="G8092"/>
      <c r="H8092"/>
      <c r="I8092"/>
      <c r="J8092"/>
      <c r="K8092"/>
      <c r="L8092"/>
      <c r="M8092"/>
      <c r="N8092"/>
    </row>
    <row r="8093" spans="1:14" x14ac:dyDescent="0.25">
      <c r="A8093"/>
      <c r="B8093"/>
      <c r="C8093"/>
      <c r="D8093"/>
      <c r="E8093"/>
      <c r="F8093"/>
      <c r="G8093"/>
      <c r="H8093"/>
      <c r="I8093"/>
      <c r="J8093"/>
      <c r="K8093"/>
      <c r="L8093"/>
      <c r="M8093"/>
      <c r="N8093"/>
    </row>
    <row r="8094" spans="1:14" x14ac:dyDescent="0.25">
      <c r="A8094"/>
      <c r="B8094"/>
      <c r="C8094"/>
      <c r="D8094"/>
      <c r="E8094"/>
      <c r="F8094"/>
      <c r="G8094"/>
      <c r="H8094"/>
      <c r="I8094"/>
      <c r="J8094"/>
      <c r="K8094"/>
      <c r="L8094"/>
      <c r="M8094"/>
      <c r="N8094"/>
    </row>
    <row r="8095" spans="1:14" x14ac:dyDescent="0.25">
      <c r="A8095"/>
      <c r="B8095"/>
      <c r="C8095"/>
      <c r="D8095"/>
      <c r="E8095"/>
      <c r="F8095"/>
      <c r="G8095"/>
      <c r="H8095"/>
      <c r="I8095"/>
      <c r="J8095"/>
      <c r="K8095"/>
      <c r="L8095"/>
      <c r="M8095"/>
      <c r="N8095"/>
    </row>
    <row r="8096" spans="1:14" x14ac:dyDescent="0.25">
      <c r="A8096"/>
      <c r="B8096"/>
      <c r="C8096"/>
      <c r="D8096"/>
      <c r="E8096"/>
      <c r="F8096"/>
      <c r="G8096"/>
      <c r="H8096"/>
      <c r="I8096"/>
      <c r="J8096"/>
      <c r="K8096"/>
      <c r="L8096"/>
      <c r="M8096"/>
      <c r="N8096"/>
    </row>
    <row r="8097" spans="1:14" x14ac:dyDescent="0.25">
      <c r="A8097"/>
      <c r="B8097"/>
      <c r="C8097"/>
      <c r="D8097"/>
      <c r="E8097"/>
      <c r="F8097"/>
      <c r="G8097"/>
      <c r="H8097"/>
      <c r="I8097"/>
      <c r="J8097"/>
      <c r="K8097"/>
      <c r="L8097"/>
      <c r="M8097"/>
      <c r="N8097"/>
    </row>
    <row r="8098" spans="1:14" x14ac:dyDescent="0.25">
      <c r="A8098"/>
      <c r="B8098"/>
      <c r="C8098"/>
      <c r="D8098"/>
      <c r="E8098"/>
      <c r="F8098"/>
      <c r="G8098"/>
      <c r="H8098"/>
      <c r="I8098"/>
      <c r="J8098"/>
      <c r="K8098"/>
      <c r="L8098"/>
      <c r="M8098"/>
      <c r="N8098"/>
    </row>
    <row r="8099" spans="1:14" x14ac:dyDescent="0.25">
      <c r="A8099"/>
      <c r="B8099"/>
      <c r="C8099"/>
      <c r="D8099"/>
      <c r="E8099"/>
      <c r="F8099"/>
      <c r="G8099"/>
      <c r="H8099"/>
      <c r="I8099"/>
      <c r="J8099"/>
      <c r="K8099"/>
      <c r="L8099"/>
      <c r="M8099"/>
      <c r="N8099"/>
    </row>
    <row r="8100" spans="1:14" x14ac:dyDescent="0.25">
      <c r="A8100"/>
      <c r="B8100"/>
      <c r="C8100"/>
      <c r="D8100"/>
      <c r="E8100"/>
      <c r="F8100"/>
      <c r="G8100"/>
      <c r="H8100"/>
      <c r="I8100"/>
      <c r="J8100"/>
      <c r="K8100"/>
      <c r="L8100"/>
      <c r="M8100"/>
      <c r="N8100"/>
    </row>
    <row r="8101" spans="1:14" x14ac:dyDescent="0.25">
      <c r="A8101"/>
      <c r="B8101"/>
      <c r="C8101"/>
      <c r="D8101"/>
      <c r="E8101"/>
      <c r="F8101"/>
      <c r="G8101"/>
      <c r="H8101"/>
      <c r="I8101"/>
      <c r="J8101"/>
      <c r="K8101"/>
      <c r="L8101"/>
      <c r="M8101"/>
      <c r="N8101"/>
    </row>
    <row r="8102" spans="1:14" x14ac:dyDescent="0.25">
      <c r="A8102"/>
      <c r="B8102"/>
      <c r="C8102"/>
      <c r="D8102"/>
      <c r="E8102"/>
      <c r="F8102"/>
      <c r="G8102"/>
      <c r="H8102"/>
      <c r="I8102"/>
      <c r="J8102"/>
      <c r="K8102"/>
      <c r="L8102"/>
      <c r="M8102"/>
      <c r="N8102"/>
    </row>
    <row r="8103" spans="1:14" x14ac:dyDescent="0.25">
      <c r="A8103"/>
      <c r="B8103"/>
      <c r="C8103"/>
      <c r="D8103"/>
      <c r="E8103"/>
      <c r="F8103"/>
      <c r="G8103"/>
      <c r="H8103"/>
      <c r="I8103"/>
      <c r="J8103"/>
      <c r="K8103"/>
      <c r="L8103"/>
      <c r="M8103"/>
      <c r="N8103"/>
    </row>
    <row r="8104" spans="1:14" x14ac:dyDescent="0.25">
      <c r="A8104"/>
      <c r="B8104"/>
      <c r="C8104"/>
      <c r="D8104"/>
      <c r="E8104"/>
      <c r="F8104"/>
      <c r="G8104"/>
      <c r="H8104"/>
      <c r="I8104"/>
      <c r="J8104"/>
      <c r="K8104"/>
      <c r="L8104"/>
      <c r="M8104"/>
      <c r="N8104"/>
    </row>
    <row r="8105" spans="1:14" x14ac:dyDescent="0.25">
      <c r="A8105"/>
      <c r="B8105"/>
      <c r="C8105"/>
      <c r="D8105"/>
      <c r="E8105"/>
      <c r="F8105"/>
      <c r="G8105"/>
      <c r="H8105"/>
      <c r="I8105"/>
      <c r="J8105"/>
      <c r="K8105"/>
      <c r="L8105"/>
      <c r="M8105"/>
      <c r="N8105"/>
    </row>
    <row r="8106" spans="1:14" x14ac:dyDescent="0.25">
      <c r="A8106"/>
      <c r="B8106"/>
      <c r="C8106"/>
      <c r="D8106"/>
      <c r="E8106"/>
      <c r="F8106"/>
      <c r="G8106"/>
      <c r="H8106"/>
      <c r="I8106"/>
      <c r="J8106"/>
      <c r="K8106"/>
      <c r="L8106"/>
      <c r="M8106"/>
      <c r="N8106"/>
    </row>
    <row r="8107" spans="1:14" x14ac:dyDescent="0.25">
      <c r="A8107"/>
      <c r="B8107"/>
      <c r="C8107"/>
      <c r="D8107"/>
      <c r="E8107"/>
      <c r="F8107"/>
      <c r="G8107"/>
      <c r="H8107"/>
      <c r="I8107"/>
      <c r="J8107"/>
      <c r="K8107"/>
      <c r="L8107"/>
      <c r="M8107"/>
      <c r="N8107"/>
    </row>
    <row r="8108" spans="1:14" x14ac:dyDescent="0.25">
      <c r="A8108"/>
      <c r="B8108"/>
      <c r="C8108"/>
      <c r="D8108"/>
      <c r="E8108"/>
      <c r="F8108"/>
      <c r="G8108"/>
      <c r="H8108"/>
      <c r="I8108"/>
      <c r="J8108"/>
      <c r="K8108"/>
      <c r="L8108"/>
      <c r="M8108"/>
      <c r="N8108"/>
    </row>
    <row r="8109" spans="1:14" x14ac:dyDescent="0.25">
      <c r="A8109"/>
      <c r="B8109"/>
      <c r="C8109"/>
      <c r="D8109"/>
      <c r="E8109"/>
      <c r="F8109"/>
      <c r="G8109"/>
      <c r="H8109"/>
      <c r="I8109"/>
      <c r="J8109"/>
      <c r="K8109"/>
      <c r="L8109"/>
      <c r="M8109"/>
      <c r="N8109"/>
    </row>
    <row r="8110" spans="1:14" x14ac:dyDescent="0.25">
      <c r="A8110"/>
      <c r="B8110"/>
      <c r="C8110"/>
      <c r="D8110"/>
      <c r="E8110"/>
      <c r="F8110"/>
      <c r="G8110"/>
      <c r="H8110"/>
      <c r="I8110"/>
      <c r="J8110"/>
      <c r="K8110"/>
      <c r="L8110"/>
      <c r="M8110"/>
      <c r="N8110"/>
    </row>
    <row r="8111" spans="1:14" x14ac:dyDescent="0.25">
      <c r="A8111"/>
      <c r="B8111"/>
      <c r="C8111"/>
      <c r="D8111"/>
      <c r="E8111"/>
      <c r="F8111"/>
      <c r="G8111"/>
      <c r="H8111"/>
      <c r="I8111"/>
      <c r="J8111"/>
      <c r="K8111"/>
      <c r="L8111"/>
      <c r="M8111"/>
      <c r="N8111"/>
    </row>
    <row r="8112" spans="1:14" x14ac:dyDescent="0.25">
      <c r="A8112"/>
      <c r="B8112"/>
      <c r="C8112"/>
      <c r="D8112"/>
      <c r="E8112"/>
      <c r="F8112"/>
      <c r="G8112"/>
      <c r="H8112"/>
      <c r="I8112"/>
      <c r="J8112"/>
      <c r="K8112"/>
      <c r="L8112"/>
      <c r="M8112"/>
      <c r="N8112"/>
    </row>
    <row r="8113" spans="1:14" x14ac:dyDescent="0.25">
      <c r="A8113"/>
      <c r="B8113"/>
      <c r="C8113"/>
      <c r="D8113"/>
      <c r="E8113"/>
      <c r="F8113"/>
      <c r="G8113"/>
      <c r="H8113"/>
      <c r="I8113"/>
      <c r="J8113"/>
      <c r="K8113"/>
      <c r="L8113"/>
      <c r="M8113"/>
      <c r="N8113"/>
    </row>
    <row r="8114" spans="1:14" x14ac:dyDescent="0.25">
      <c r="A8114"/>
      <c r="B8114"/>
      <c r="C8114"/>
      <c r="D8114"/>
      <c r="E8114"/>
      <c r="F8114"/>
      <c r="G8114"/>
      <c r="H8114"/>
      <c r="I8114"/>
      <c r="J8114"/>
      <c r="K8114"/>
      <c r="L8114"/>
      <c r="M8114"/>
      <c r="N8114"/>
    </row>
    <row r="8115" spans="1:14" x14ac:dyDescent="0.25">
      <c r="A8115"/>
      <c r="B8115"/>
      <c r="C8115"/>
      <c r="D8115"/>
      <c r="E8115"/>
      <c r="F8115"/>
      <c r="G8115"/>
      <c r="H8115"/>
      <c r="I8115"/>
      <c r="J8115"/>
      <c r="K8115"/>
      <c r="L8115"/>
      <c r="M8115"/>
      <c r="N8115"/>
    </row>
    <row r="8116" spans="1:14" x14ac:dyDescent="0.25">
      <c r="A8116"/>
      <c r="B8116"/>
      <c r="C8116"/>
      <c r="D8116"/>
      <c r="E8116"/>
      <c r="F8116"/>
      <c r="G8116"/>
      <c r="H8116"/>
      <c r="I8116"/>
      <c r="J8116"/>
      <c r="K8116"/>
      <c r="L8116"/>
      <c r="M8116"/>
      <c r="N8116"/>
    </row>
    <row r="8117" spans="1:14" x14ac:dyDescent="0.25">
      <c r="A8117"/>
      <c r="B8117"/>
      <c r="C8117"/>
      <c r="D8117"/>
      <c r="E8117"/>
      <c r="F8117"/>
      <c r="G8117"/>
      <c r="H8117"/>
      <c r="I8117"/>
      <c r="J8117"/>
      <c r="K8117"/>
      <c r="L8117"/>
      <c r="M8117"/>
      <c r="N8117"/>
    </row>
    <row r="8118" spans="1:14" x14ac:dyDescent="0.25">
      <c r="A8118"/>
      <c r="B8118"/>
      <c r="C8118"/>
      <c r="D8118"/>
      <c r="E8118"/>
      <c r="F8118"/>
      <c r="G8118"/>
      <c r="H8118"/>
      <c r="I8118"/>
      <c r="J8118"/>
      <c r="K8118"/>
      <c r="L8118"/>
      <c r="M8118"/>
      <c r="N8118"/>
    </row>
    <row r="8119" spans="1:14" x14ac:dyDescent="0.25">
      <c r="A8119"/>
      <c r="B8119"/>
      <c r="C8119"/>
      <c r="D8119"/>
      <c r="E8119"/>
      <c r="F8119"/>
      <c r="G8119"/>
      <c r="H8119"/>
      <c r="I8119"/>
      <c r="J8119"/>
      <c r="K8119"/>
      <c r="L8119"/>
      <c r="M8119"/>
      <c r="N8119"/>
    </row>
    <row r="8120" spans="1:14" x14ac:dyDescent="0.25">
      <c r="A8120"/>
      <c r="B8120"/>
      <c r="C8120"/>
      <c r="D8120"/>
      <c r="E8120"/>
      <c r="F8120"/>
      <c r="G8120"/>
      <c r="H8120"/>
      <c r="I8120"/>
      <c r="J8120"/>
      <c r="K8120"/>
      <c r="L8120"/>
      <c r="M8120"/>
      <c r="N8120"/>
    </row>
    <row r="8121" spans="1:14" x14ac:dyDescent="0.25">
      <c r="A8121"/>
      <c r="B8121"/>
      <c r="C8121"/>
      <c r="D8121"/>
      <c r="E8121"/>
      <c r="F8121"/>
      <c r="G8121"/>
      <c r="H8121"/>
      <c r="I8121"/>
      <c r="J8121"/>
      <c r="K8121"/>
      <c r="L8121"/>
      <c r="M8121"/>
      <c r="N8121"/>
    </row>
    <row r="8122" spans="1:14" x14ac:dyDescent="0.25">
      <c r="A8122"/>
      <c r="B8122"/>
      <c r="C8122"/>
      <c r="D8122"/>
      <c r="E8122"/>
      <c r="F8122"/>
      <c r="G8122"/>
      <c r="H8122"/>
      <c r="I8122"/>
      <c r="J8122"/>
      <c r="K8122"/>
      <c r="L8122"/>
      <c r="M8122"/>
      <c r="N8122"/>
    </row>
    <row r="8123" spans="1:14" x14ac:dyDescent="0.25">
      <c r="A8123"/>
      <c r="B8123"/>
      <c r="C8123"/>
      <c r="D8123"/>
      <c r="E8123"/>
      <c r="F8123"/>
      <c r="G8123"/>
      <c r="H8123"/>
      <c r="I8123"/>
      <c r="J8123"/>
      <c r="K8123"/>
      <c r="L8123"/>
      <c r="M8123"/>
      <c r="N8123"/>
    </row>
    <row r="8124" spans="1:14" x14ac:dyDescent="0.25">
      <c r="A8124"/>
      <c r="B8124"/>
      <c r="C8124"/>
      <c r="D8124"/>
      <c r="E8124"/>
      <c r="F8124"/>
      <c r="G8124"/>
      <c r="H8124"/>
      <c r="I8124"/>
      <c r="J8124"/>
      <c r="K8124"/>
      <c r="L8124"/>
      <c r="M8124"/>
      <c r="N8124"/>
    </row>
    <row r="8125" spans="1:14" x14ac:dyDescent="0.25">
      <c r="A8125"/>
      <c r="B8125"/>
      <c r="C8125"/>
      <c r="D8125"/>
      <c r="E8125"/>
      <c r="F8125"/>
      <c r="G8125"/>
      <c r="H8125"/>
      <c r="I8125"/>
      <c r="J8125"/>
      <c r="K8125"/>
      <c r="L8125"/>
      <c r="M8125"/>
      <c r="N8125"/>
    </row>
    <row r="8126" spans="1:14" x14ac:dyDescent="0.25">
      <c r="A8126"/>
      <c r="B8126"/>
      <c r="C8126"/>
      <c r="D8126"/>
      <c r="E8126"/>
      <c r="F8126"/>
      <c r="G8126"/>
      <c r="H8126"/>
      <c r="I8126"/>
      <c r="J8126"/>
      <c r="K8126"/>
      <c r="L8126"/>
      <c r="M8126"/>
      <c r="N8126"/>
    </row>
    <row r="8127" spans="1:14" x14ac:dyDescent="0.25">
      <c r="A8127"/>
      <c r="B8127"/>
      <c r="C8127"/>
      <c r="D8127"/>
      <c r="E8127"/>
      <c r="F8127"/>
      <c r="G8127"/>
      <c r="H8127"/>
      <c r="I8127"/>
      <c r="J8127"/>
      <c r="K8127"/>
      <c r="L8127"/>
      <c r="M8127"/>
      <c r="N8127"/>
    </row>
    <row r="8128" spans="1:14" x14ac:dyDescent="0.25">
      <c r="A8128"/>
      <c r="B8128"/>
      <c r="C8128"/>
      <c r="D8128"/>
      <c r="E8128"/>
      <c r="F8128"/>
      <c r="G8128"/>
      <c r="H8128"/>
      <c r="I8128"/>
      <c r="J8128"/>
      <c r="K8128"/>
      <c r="L8128"/>
      <c r="M8128"/>
      <c r="N8128"/>
    </row>
    <row r="8129" spans="1:14" x14ac:dyDescent="0.25">
      <c r="A8129"/>
      <c r="B8129"/>
      <c r="C8129"/>
      <c r="D8129"/>
      <c r="E8129"/>
      <c r="F8129"/>
      <c r="G8129"/>
      <c r="H8129"/>
      <c r="I8129"/>
      <c r="J8129"/>
      <c r="K8129"/>
      <c r="L8129"/>
      <c r="M8129"/>
      <c r="N8129"/>
    </row>
    <row r="8130" spans="1:14" x14ac:dyDescent="0.25">
      <c r="A8130"/>
      <c r="B8130"/>
      <c r="C8130"/>
      <c r="D8130"/>
      <c r="E8130"/>
      <c r="F8130"/>
      <c r="G8130"/>
      <c r="H8130"/>
      <c r="I8130"/>
      <c r="J8130"/>
      <c r="K8130"/>
      <c r="L8130"/>
      <c r="M8130"/>
      <c r="N8130"/>
    </row>
    <row r="8131" spans="1:14" x14ac:dyDescent="0.25">
      <c r="A8131"/>
      <c r="B8131"/>
      <c r="C8131"/>
      <c r="D8131"/>
      <c r="E8131"/>
      <c r="F8131"/>
      <c r="G8131"/>
      <c r="H8131"/>
      <c r="I8131"/>
      <c r="J8131"/>
      <c r="K8131"/>
      <c r="L8131"/>
      <c r="M8131"/>
      <c r="N8131"/>
    </row>
    <row r="8132" spans="1:14" x14ac:dyDescent="0.25">
      <c r="A8132"/>
      <c r="B8132"/>
      <c r="C8132"/>
      <c r="D8132"/>
      <c r="E8132"/>
      <c r="F8132"/>
      <c r="G8132"/>
      <c r="H8132"/>
      <c r="I8132"/>
      <c r="J8132"/>
      <c r="K8132"/>
      <c r="L8132"/>
      <c r="M8132"/>
      <c r="N8132"/>
    </row>
    <row r="8133" spans="1:14" x14ac:dyDescent="0.25">
      <c r="A8133"/>
      <c r="B8133"/>
      <c r="C8133"/>
      <c r="D8133"/>
      <c r="E8133"/>
      <c r="F8133"/>
      <c r="G8133"/>
      <c r="H8133"/>
      <c r="I8133"/>
      <c r="J8133"/>
      <c r="K8133"/>
      <c r="L8133"/>
      <c r="M8133"/>
      <c r="N8133"/>
    </row>
    <row r="8134" spans="1:14" x14ac:dyDescent="0.25">
      <c r="A8134"/>
      <c r="B8134"/>
      <c r="C8134"/>
      <c r="D8134"/>
      <c r="E8134"/>
      <c r="F8134"/>
      <c r="G8134"/>
      <c r="H8134"/>
      <c r="I8134"/>
      <c r="J8134"/>
      <c r="K8134"/>
      <c r="L8134"/>
      <c r="M8134"/>
      <c r="N8134"/>
    </row>
    <row r="8135" spans="1:14" x14ac:dyDescent="0.25">
      <c r="A8135"/>
      <c r="B8135"/>
      <c r="C8135"/>
      <c r="D8135"/>
      <c r="E8135"/>
      <c r="F8135"/>
      <c r="G8135"/>
      <c r="H8135"/>
      <c r="I8135"/>
      <c r="J8135"/>
      <c r="K8135"/>
      <c r="L8135"/>
      <c r="M8135"/>
      <c r="N8135"/>
    </row>
    <row r="8136" spans="1:14" x14ac:dyDescent="0.25">
      <c r="A8136"/>
      <c r="B8136"/>
      <c r="C8136"/>
      <c r="D8136"/>
      <c r="E8136"/>
      <c r="F8136"/>
      <c r="G8136"/>
      <c r="H8136"/>
      <c r="I8136"/>
      <c r="J8136"/>
      <c r="K8136"/>
      <c r="L8136"/>
      <c r="M8136"/>
      <c r="N8136"/>
    </row>
    <row r="8137" spans="1:14" x14ac:dyDescent="0.25">
      <c r="A8137"/>
      <c r="B8137"/>
      <c r="C8137"/>
      <c r="D8137"/>
      <c r="E8137"/>
      <c r="F8137"/>
      <c r="G8137"/>
      <c r="H8137"/>
      <c r="I8137"/>
      <c r="J8137"/>
      <c r="K8137"/>
      <c r="L8137"/>
      <c r="M8137"/>
      <c r="N8137"/>
    </row>
    <row r="8138" spans="1:14" x14ac:dyDescent="0.25">
      <c r="A8138"/>
      <c r="B8138"/>
      <c r="C8138"/>
      <c r="D8138"/>
      <c r="E8138"/>
      <c r="F8138"/>
      <c r="G8138"/>
      <c r="H8138"/>
      <c r="I8138"/>
      <c r="J8138"/>
      <c r="K8138"/>
      <c r="L8138"/>
      <c r="M8138"/>
      <c r="N8138"/>
    </row>
    <row r="8139" spans="1:14" x14ac:dyDescent="0.25">
      <c r="A8139"/>
      <c r="B8139"/>
      <c r="C8139"/>
      <c r="D8139"/>
      <c r="E8139"/>
      <c r="F8139"/>
      <c r="G8139"/>
      <c r="H8139"/>
      <c r="I8139"/>
      <c r="J8139"/>
      <c r="K8139"/>
      <c r="L8139"/>
      <c r="M8139"/>
      <c r="N8139"/>
    </row>
    <row r="8140" spans="1:14" x14ac:dyDescent="0.25">
      <c r="A8140"/>
      <c r="B8140"/>
      <c r="C8140"/>
      <c r="D8140"/>
      <c r="E8140"/>
      <c r="F8140"/>
      <c r="G8140"/>
      <c r="H8140"/>
      <c r="I8140"/>
      <c r="J8140"/>
      <c r="K8140"/>
      <c r="L8140"/>
      <c r="M8140"/>
      <c r="N8140"/>
    </row>
    <row r="8141" spans="1:14" x14ac:dyDescent="0.25">
      <c r="A8141"/>
      <c r="B8141"/>
      <c r="C8141"/>
      <c r="D8141"/>
      <c r="E8141"/>
      <c r="F8141"/>
      <c r="G8141"/>
      <c r="H8141"/>
      <c r="I8141"/>
      <c r="J8141"/>
      <c r="K8141"/>
      <c r="L8141"/>
      <c r="M8141"/>
      <c r="N8141"/>
    </row>
    <row r="8142" spans="1:14" x14ac:dyDescent="0.25">
      <c r="A8142"/>
      <c r="B8142"/>
      <c r="C8142"/>
      <c r="D8142"/>
      <c r="E8142"/>
      <c r="F8142"/>
      <c r="G8142"/>
      <c r="H8142"/>
      <c r="I8142"/>
      <c r="J8142"/>
      <c r="K8142"/>
      <c r="L8142"/>
      <c r="M8142"/>
      <c r="N8142"/>
    </row>
    <row r="8143" spans="1:14" x14ac:dyDescent="0.25">
      <c r="A8143"/>
      <c r="B8143"/>
      <c r="C8143"/>
      <c r="D8143"/>
      <c r="E8143"/>
      <c r="F8143"/>
      <c r="G8143"/>
      <c r="H8143"/>
      <c r="I8143"/>
      <c r="J8143"/>
      <c r="K8143"/>
      <c r="L8143"/>
      <c r="M8143"/>
      <c r="N8143"/>
    </row>
    <row r="8144" spans="1:14" x14ac:dyDescent="0.25">
      <c r="A8144"/>
      <c r="B8144"/>
      <c r="C8144"/>
      <c r="D8144"/>
      <c r="E8144"/>
      <c r="F8144"/>
      <c r="G8144"/>
      <c r="H8144"/>
      <c r="I8144"/>
      <c r="J8144"/>
      <c r="K8144"/>
      <c r="L8144"/>
      <c r="M8144"/>
      <c r="N8144"/>
    </row>
    <row r="8145" spans="1:14" x14ac:dyDescent="0.25">
      <c r="A8145"/>
      <c r="B8145"/>
      <c r="C8145"/>
      <c r="D8145"/>
      <c r="E8145"/>
      <c r="F8145"/>
      <c r="G8145"/>
      <c r="H8145"/>
      <c r="I8145"/>
      <c r="J8145"/>
      <c r="K8145"/>
      <c r="L8145"/>
      <c r="M8145"/>
      <c r="N8145"/>
    </row>
    <row r="8146" spans="1:14" x14ac:dyDescent="0.25">
      <c r="A8146"/>
      <c r="B8146"/>
      <c r="C8146"/>
      <c r="D8146"/>
      <c r="E8146"/>
      <c r="F8146"/>
      <c r="G8146"/>
      <c r="H8146"/>
      <c r="I8146"/>
      <c r="J8146"/>
      <c r="K8146"/>
      <c r="L8146"/>
      <c r="M8146"/>
      <c r="N8146"/>
    </row>
    <row r="8147" spans="1:14" x14ac:dyDescent="0.25">
      <c r="A8147"/>
      <c r="B8147"/>
      <c r="C8147"/>
      <c r="D8147"/>
      <c r="E8147"/>
      <c r="F8147"/>
      <c r="G8147"/>
      <c r="H8147"/>
      <c r="I8147"/>
      <c r="J8147"/>
      <c r="K8147"/>
      <c r="L8147"/>
      <c r="M8147"/>
      <c r="N8147"/>
    </row>
    <row r="8148" spans="1:14" x14ac:dyDescent="0.25">
      <c r="A8148"/>
      <c r="B8148"/>
      <c r="C8148"/>
      <c r="D8148"/>
      <c r="E8148"/>
      <c r="F8148"/>
      <c r="G8148"/>
      <c r="H8148"/>
      <c r="I8148"/>
      <c r="J8148"/>
      <c r="K8148"/>
      <c r="L8148"/>
      <c r="M8148"/>
      <c r="N8148"/>
    </row>
    <row r="8149" spans="1:14" x14ac:dyDescent="0.25">
      <c r="A8149"/>
      <c r="B8149"/>
      <c r="C8149"/>
      <c r="D8149"/>
      <c r="E8149"/>
      <c r="F8149"/>
      <c r="G8149"/>
      <c r="H8149"/>
      <c r="I8149"/>
      <c r="J8149"/>
      <c r="K8149"/>
      <c r="L8149"/>
      <c r="M8149"/>
      <c r="N8149"/>
    </row>
    <row r="8150" spans="1:14" x14ac:dyDescent="0.25">
      <c r="A8150"/>
      <c r="B8150"/>
      <c r="C8150"/>
      <c r="D8150"/>
      <c r="E8150"/>
      <c r="F8150"/>
      <c r="G8150"/>
      <c r="H8150"/>
      <c r="I8150"/>
      <c r="J8150"/>
      <c r="K8150"/>
      <c r="L8150"/>
      <c r="M8150"/>
      <c r="N8150"/>
    </row>
    <row r="8151" spans="1:14" x14ac:dyDescent="0.25">
      <c r="A8151"/>
      <c r="B8151"/>
      <c r="C8151"/>
      <c r="D8151"/>
      <c r="E8151"/>
      <c r="F8151"/>
      <c r="G8151"/>
      <c r="H8151"/>
      <c r="I8151"/>
      <c r="J8151"/>
      <c r="K8151"/>
      <c r="L8151"/>
      <c r="M8151"/>
      <c r="N8151"/>
    </row>
    <row r="8152" spans="1:14" x14ac:dyDescent="0.25">
      <c r="A8152"/>
      <c r="B8152"/>
      <c r="C8152"/>
      <c r="D8152"/>
      <c r="E8152"/>
      <c r="F8152"/>
      <c r="G8152"/>
      <c r="H8152"/>
      <c r="I8152"/>
      <c r="J8152"/>
      <c r="K8152"/>
      <c r="L8152"/>
      <c r="M8152"/>
      <c r="N8152"/>
    </row>
    <row r="8153" spans="1:14" x14ac:dyDescent="0.25">
      <c r="A8153"/>
      <c r="B8153"/>
      <c r="C8153"/>
      <c r="D8153"/>
      <c r="E8153"/>
      <c r="F8153"/>
      <c r="G8153"/>
      <c r="H8153"/>
      <c r="I8153"/>
      <c r="J8153"/>
      <c r="K8153"/>
      <c r="L8153"/>
      <c r="M8153"/>
      <c r="N8153"/>
    </row>
    <row r="8154" spans="1:14" x14ac:dyDescent="0.25">
      <c r="A8154"/>
      <c r="B8154"/>
      <c r="C8154"/>
      <c r="D8154"/>
      <c r="E8154"/>
      <c r="F8154"/>
      <c r="G8154"/>
      <c r="H8154"/>
      <c r="I8154"/>
      <c r="J8154"/>
      <c r="K8154"/>
      <c r="L8154"/>
      <c r="M8154"/>
      <c r="N8154"/>
    </row>
    <row r="8155" spans="1:14" x14ac:dyDescent="0.25">
      <c r="A8155"/>
      <c r="B8155"/>
      <c r="C8155"/>
      <c r="D8155"/>
      <c r="E8155"/>
      <c r="F8155"/>
      <c r="G8155"/>
      <c r="H8155"/>
      <c r="I8155"/>
      <c r="J8155"/>
      <c r="K8155"/>
      <c r="L8155"/>
      <c r="M8155"/>
      <c r="N8155"/>
    </row>
    <row r="8156" spans="1:14" x14ac:dyDescent="0.25">
      <c r="A8156"/>
      <c r="B8156"/>
      <c r="C8156"/>
      <c r="D8156"/>
      <c r="E8156"/>
      <c r="F8156"/>
      <c r="G8156"/>
      <c r="H8156"/>
      <c r="I8156"/>
      <c r="J8156"/>
      <c r="K8156"/>
      <c r="L8156"/>
      <c r="M8156"/>
      <c r="N8156"/>
    </row>
    <row r="8157" spans="1:14" x14ac:dyDescent="0.25">
      <c r="A8157"/>
      <c r="B8157"/>
      <c r="C8157"/>
      <c r="D8157"/>
      <c r="E8157"/>
      <c r="F8157"/>
      <c r="G8157"/>
      <c r="H8157"/>
      <c r="I8157"/>
      <c r="J8157"/>
      <c r="K8157"/>
      <c r="L8157"/>
      <c r="M8157"/>
      <c r="N8157"/>
    </row>
    <row r="8158" spans="1:14" x14ac:dyDescent="0.25">
      <c r="A8158"/>
      <c r="B8158"/>
      <c r="C8158"/>
      <c r="D8158"/>
      <c r="E8158"/>
      <c r="F8158"/>
      <c r="G8158"/>
      <c r="H8158"/>
      <c r="I8158"/>
      <c r="J8158"/>
      <c r="K8158"/>
      <c r="L8158"/>
      <c r="M8158"/>
      <c r="N8158"/>
    </row>
    <row r="8159" spans="1:14" x14ac:dyDescent="0.25">
      <c r="A8159"/>
      <c r="B8159"/>
      <c r="C8159"/>
      <c r="D8159"/>
      <c r="E8159"/>
      <c r="F8159"/>
      <c r="G8159"/>
      <c r="H8159"/>
      <c r="I8159"/>
      <c r="J8159"/>
      <c r="K8159"/>
      <c r="L8159"/>
      <c r="M8159"/>
      <c r="N8159"/>
    </row>
    <row r="8160" spans="1:14" x14ac:dyDescent="0.25">
      <c r="A8160"/>
      <c r="B8160"/>
      <c r="C8160"/>
      <c r="D8160"/>
      <c r="E8160"/>
      <c r="F8160"/>
      <c r="G8160"/>
      <c r="H8160"/>
      <c r="I8160"/>
      <c r="J8160"/>
      <c r="K8160"/>
      <c r="L8160"/>
      <c r="M8160"/>
      <c r="N8160"/>
    </row>
    <row r="8161" spans="1:14" x14ac:dyDescent="0.25">
      <c r="A8161"/>
      <c r="B8161"/>
      <c r="C8161"/>
      <c r="D8161"/>
      <c r="E8161"/>
      <c r="F8161"/>
      <c r="G8161"/>
      <c r="H8161"/>
      <c r="I8161"/>
      <c r="J8161"/>
      <c r="K8161"/>
      <c r="L8161"/>
      <c r="M8161"/>
      <c r="N8161"/>
    </row>
    <row r="8162" spans="1:14" x14ac:dyDescent="0.25">
      <c r="A8162"/>
      <c r="B8162"/>
      <c r="C8162"/>
      <c r="D8162"/>
      <c r="E8162"/>
      <c r="F8162"/>
      <c r="G8162"/>
      <c r="H8162"/>
      <c r="I8162"/>
      <c r="J8162"/>
      <c r="K8162"/>
      <c r="L8162"/>
      <c r="M8162"/>
      <c r="N8162"/>
    </row>
    <row r="8163" spans="1:14" x14ac:dyDescent="0.25">
      <c r="A8163"/>
      <c r="B8163"/>
      <c r="C8163"/>
      <c r="D8163"/>
      <c r="E8163"/>
      <c r="F8163"/>
      <c r="G8163"/>
      <c r="H8163"/>
      <c r="I8163"/>
      <c r="J8163"/>
      <c r="K8163"/>
      <c r="L8163"/>
      <c r="M8163"/>
      <c r="N8163"/>
    </row>
    <row r="8164" spans="1:14" x14ac:dyDescent="0.25">
      <c r="A8164"/>
      <c r="B8164"/>
      <c r="C8164"/>
      <c r="D8164"/>
      <c r="E8164"/>
      <c r="F8164"/>
      <c r="G8164"/>
      <c r="H8164"/>
      <c r="I8164"/>
      <c r="J8164"/>
      <c r="K8164"/>
      <c r="L8164"/>
      <c r="M8164"/>
      <c r="N8164"/>
    </row>
    <row r="8165" spans="1:14" x14ac:dyDescent="0.25">
      <c r="A8165"/>
      <c r="B8165"/>
      <c r="C8165"/>
      <c r="D8165"/>
      <c r="E8165"/>
      <c r="F8165"/>
      <c r="G8165"/>
      <c r="H8165"/>
      <c r="I8165"/>
      <c r="J8165"/>
      <c r="K8165"/>
      <c r="L8165"/>
      <c r="M8165"/>
      <c r="N8165"/>
    </row>
    <row r="8166" spans="1:14" x14ac:dyDescent="0.25">
      <c r="A8166"/>
      <c r="B8166"/>
      <c r="C8166"/>
      <c r="D8166"/>
      <c r="E8166"/>
      <c r="F8166"/>
      <c r="G8166"/>
      <c r="H8166"/>
      <c r="I8166"/>
      <c r="J8166"/>
      <c r="K8166"/>
      <c r="L8166"/>
      <c r="M8166"/>
      <c r="N8166"/>
    </row>
    <row r="8167" spans="1:14" x14ac:dyDescent="0.25">
      <c r="A8167"/>
      <c r="B8167"/>
      <c r="C8167"/>
      <c r="D8167"/>
      <c r="E8167"/>
      <c r="F8167"/>
      <c r="G8167"/>
      <c r="H8167"/>
      <c r="I8167"/>
      <c r="J8167"/>
      <c r="K8167"/>
      <c r="L8167"/>
      <c r="M8167"/>
      <c r="N8167"/>
    </row>
    <row r="8168" spans="1:14" x14ac:dyDescent="0.25">
      <c r="A8168"/>
      <c r="B8168"/>
      <c r="C8168"/>
      <c r="D8168"/>
      <c r="E8168"/>
      <c r="F8168"/>
      <c r="G8168"/>
      <c r="H8168"/>
      <c r="I8168"/>
      <c r="J8168"/>
      <c r="K8168"/>
      <c r="L8168"/>
      <c r="M8168"/>
      <c r="N8168"/>
    </row>
  </sheetData>
  <mergeCells count="3">
    <mergeCell ref="A1:O1"/>
    <mergeCell ref="A2:O2"/>
    <mergeCell ref="A3:O3"/>
  </mergeCells>
  <conditionalFormatting sqref="M7506:P1048576 J5:L7 J9:L1048576 H5:H7 H9:H1048576 M6:P7 M9:P9 O5:P5 P1:P4 M10:N10 P10">
    <cfRule type="expression" dxfId="87" priority="9">
      <formula>$L1 = "S"</formula>
    </cfRule>
  </conditionalFormatting>
  <conditionalFormatting sqref="M4:N1048576">
    <cfRule type="expression" dxfId="86" priority="5">
      <formula>$L4 = "S"</formula>
    </cfRule>
  </conditionalFormatting>
  <conditionalFormatting sqref="N4:O9 N1615:O1048576 N10:N1614">
    <cfRule type="expression" dxfId="85" priority="1">
      <formula>$L5="S"</formula>
    </cfRule>
  </conditionalFormatting>
  <conditionalFormatting sqref="O4">
    <cfRule type="expression" dxfId="84" priority="14">
      <formula>$K6="S"</formula>
    </cfRule>
  </conditionalFormatting>
  <conditionalFormatting sqref="H8 K8 M8:P8">
    <cfRule type="expression" dxfId="83" priority="16">
      <formula>#REF! = "S"</formula>
    </cfRule>
  </conditionalFormatting>
  <pageMargins left="0.7" right="0.7" top="0.75" bottom="0.75" header="0.3" footer="0.3"/>
  <pageSetup scale="83" fitToHeight="0" orientation="portrait" r:id="rId2"/>
  <headerFooter scaleWithDoc="0">
    <oddFooter>&amp;C&amp;8&amp;P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225"/>
  <sheetViews>
    <sheetView showGridLines="0" zoomScaleNormal="100" zoomScaleSheetLayoutView="80" workbookViewId="0">
      <selection activeCell="H13" sqref="H13"/>
    </sheetView>
  </sheetViews>
  <sheetFormatPr defaultRowHeight="15" x14ac:dyDescent="0.25"/>
  <cols>
    <col min="1" max="1" width="10.7109375" customWidth="1"/>
    <col min="2" max="3" width="3.28515625" customWidth="1"/>
    <col min="4" max="4" width="6" hidden="1" customWidth="1"/>
    <col min="5" max="5" width="8.7109375" customWidth="1"/>
    <col min="6" max="6" width="7.7109375" style="4" customWidth="1"/>
    <col min="7" max="7" width="10" style="14" hidden="1" customWidth="1"/>
    <col min="8" max="8" width="50.7109375" style="4" customWidth="1"/>
    <col min="9" max="9" width="17.140625" style="31" customWidth="1"/>
    <col min="10" max="10" width="9.5703125" customWidth="1"/>
    <col min="11" max="15" width="9.140625" customWidth="1"/>
    <col min="16" max="16" width="20.85546875" customWidth="1"/>
  </cols>
  <sheetData>
    <row r="1" spans="1:10" x14ac:dyDescent="0.25">
      <c r="A1" s="56" t="s">
        <v>19</v>
      </c>
      <c r="B1" s="56"/>
      <c r="C1" s="56"/>
      <c r="D1" s="56"/>
      <c r="E1" s="56"/>
      <c r="F1" s="56"/>
      <c r="G1" s="56"/>
      <c r="H1" s="56"/>
      <c r="I1" s="57"/>
      <c r="J1" s="10"/>
    </row>
    <row r="2" spans="1:10" x14ac:dyDescent="0.25">
      <c r="A2" s="56" t="str">
        <f>"FY "&amp;Table_Query_from_MAXP[[#This Row],[RPT_YR]]&amp;" FACTS II Cross Walk to the SF 133 - Account Totals"</f>
        <v>FY 2012 FACTS II Cross Walk to the SF 133 - Account Totals</v>
      </c>
      <c r="B2" s="56"/>
      <c r="C2" s="56"/>
      <c r="D2" s="56"/>
      <c r="E2" s="56"/>
      <c r="F2" s="56"/>
      <c r="G2" s="56"/>
      <c r="H2" s="56"/>
      <c r="I2" s="57"/>
      <c r="J2" s="10"/>
    </row>
    <row r="3" spans="1:10" x14ac:dyDescent="0.25">
      <c r="A3" s="56" t="s">
        <v>20</v>
      </c>
      <c r="B3" s="56"/>
      <c r="C3" s="56"/>
      <c r="D3" s="56"/>
      <c r="E3" s="56"/>
      <c r="F3" s="56"/>
      <c r="G3" s="56"/>
      <c r="H3" s="56"/>
      <c r="I3" s="57"/>
      <c r="J3" s="10"/>
    </row>
    <row r="4" spans="1:10" x14ac:dyDescent="0.25">
      <c r="C4" s="9"/>
      <c r="D4" s="9"/>
      <c r="E4" s="9"/>
      <c r="G4" s="12"/>
      <c r="I4" s="35" t="str">
        <f>"Data Last updated: "&amp;'Raw Data'!S1146</f>
        <v>Data Last updated: 2012-09-25</v>
      </c>
    </row>
    <row r="5" spans="1:10" x14ac:dyDescent="0.25">
      <c r="A5" t="s">
        <v>30</v>
      </c>
      <c r="C5" s="22"/>
      <c r="D5" s="22"/>
      <c r="E5" s="22"/>
      <c r="G5" s="12"/>
    </row>
    <row r="6" spans="1:10" x14ac:dyDescent="0.25">
      <c r="A6" s="7" t="s">
        <v>2</v>
      </c>
      <c r="B6" s="8" t="s">
        <v>36</v>
      </c>
      <c r="C6" s="10"/>
      <c r="D6" s="10"/>
      <c r="E6" s="10"/>
      <c r="G6" s="13"/>
      <c r="J6" s="10"/>
    </row>
    <row r="7" spans="1:10" x14ac:dyDescent="0.25">
      <c r="A7" s="7" t="s">
        <v>3</v>
      </c>
      <c r="B7" s="8" t="s">
        <v>287</v>
      </c>
    </row>
    <row r="8" spans="1:10" x14ac:dyDescent="0.25">
      <c r="F8" s="4" t="s">
        <v>32</v>
      </c>
      <c r="H8" s="4" t="s">
        <v>28</v>
      </c>
      <c r="I8" s="36" t="s">
        <v>289</v>
      </c>
    </row>
    <row r="9" spans="1:10" hidden="1" x14ac:dyDescent="0.25">
      <c r="A9" s="1"/>
      <c r="B9" s="1"/>
      <c r="C9" s="1"/>
      <c r="D9" s="1"/>
      <c r="E9" s="1"/>
      <c r="F9" s="1"/>
      <c r="G9" s="1"/>
      <c r="H9" s="1"/>
      <c r="I9" s="49" t="s">
        <v>298</v>
      </c>
    </row>
    <row r="10" spans="1:10" x14ac:dyDescent="0.25">
      <c r="A10" s="24" t="s">
        <v>36</v>
      </c>
      <c r="B10" s="2"/>
      <c r="C10" s="2"/>
      <c r="D10" s="2"/>
      <c r="E10" s="2"/>
      <c r="F10" s="2"/>
      <c r="G10" s="2"/>
      <c r="H10" s="2"/>
      <c r="I10" s="49"/>
    </row>
    <row r="11" spans="1:10" x14ac:dyDescent="0.25">
      <c r="A11" s="25"/>
      <c r="B11" s="4" t="s">
        <v>36</v>
      </c>
      <c r="C11" s="4"/>
      <c r="D11" s="4"/>
      <c r="E11" s="4"/>
      <c r="G11" s="4"/>
    </row>
    <row r="12" spans="1:10" x14ac:dyDescent="0.25">
      <c r="A12" s="25"/>
      <c r="B12" s="4"/>
      <c r="C12" s="4" t="s">
        <v>37</v>
      </c>
      <c r="D12" s="4"/>
      <c r="E12" s="4"/>
      <c r="G12" s="4"/>
    </row>
    <row r="13" spans="1:10" x14ac:dyDescent="0.25">
      <c r="A13" s="25"/>
      <c r="B13" s="4"/>
      <c r="C13" s="4"/>
      <c r="D13" s="4" t="s">
        <v>49</v>
      </c>
      <c r="E13" s="4" t="s">
        <v>48</v>
      </c>
      <c r="G13" s="4"/>
    </row>
    <row r="14" spans="1:10" x14ac:dyDescent="0.25">
      <c r="A14" s="25"/>
      <c r="B14" s="4"/>
      <c r="C14" s="4"/>
      <c r="D14" s="4"/>
      <c r="E14" s="4"/>
      <c r="F14" s="4" t="s">
        <v>44</v>
      </c>
      <c r="G14" s="4" t="s">
        <v>50</v>
      </c>
      <c r="H14" s="4" t="s">
        <v>45</v>
      </c>
      <c r="I14" s="31">
        <v>199042</v>
      </c>
    </row>
    <row r="15" spans="1:10" x14ac:dyDescent="0.25">
      <c r="A15" s="25"/>
      <c r="B15" s="4"/>
      <c r="C15" s="4"/>
      <c r="D15" s="4"/>
      <c r="E15" s="4"/>
      <c r="F15" s="4" t="s">
        <v>52</v>
      </c>
      <c r="G15" s="4" t="s">
        <v>50</v>
      </c>
      <c r="H15" s="4" t="s">
        <v>53</v>
      </c>
      <c r="I15" s="31">
        <v>23412</v>
      </c>
    </row>
    <row r="16" spans="1:10" x14ac:dyDescent="0.25">
      <c r="A16" s="25"/>
      <c r="B16" s="4"/>
      <c r="C16" s="4"/>
      <c r="D16" s="4"/>
      <c r="E16" s="4"/>
      <c r="F16" s="4" t="s">
        <v>54</v>
      </c>
      <c r="G16" s="4" t="s">
        <v>56</v>
      </c>
      <c r="H16" s="4" t="s">
        <v>55</v>
      </c>
      <c r="I16" s="31">
        <v>222455</v>
      </c>
    </row>
    <row r="17" spans="1:9" x14ac:dyDescent="0.25">
      <c r="A17" s="25"/>
      <c r="B17" s="4"/>
      <c r="C17" s="4"/>
      <c r="D17" s="4"/>
      <c r="E17" s="4"/>
      <c r="F17" s="4" t="s">
        <v>128</v>
      </c>
      <c r="G17" s="4" t="s">
        <v>50</v>
      </c>
      <c r="H17" s="4" t="s">
        <v>129</v>
      </c>
      <c r="I17" s="31">
        <v>417348</v>
      </c>
    </row>
    <row r="18" spans="1:9" x14ac:dyDescent="0.25">
      <c r="A18" s="25"/>
      <c r="B18" s="4"/>
      <c r="C18" s="4"/>
      <c r="D18" s="4"/>
      <c r="E18" s="4"/>
      <c r="F18" s="4" t="s">
        <v>131</v>
      </c>
      <c r="G18" s="4" t="s">
        <v>56</v>
      </c>
      <c r="H18" s="4" t="s">
        <v>132</v>
      </c>
      <c r="I18" s="31">
        <v>417348</v>
      </c>
    </row>
    <row r="19" spans="1:9" x14ac:dyDescent="0.25">
      <c r="A19" s="25"/>
      <c r="B19" s="4"/>
      <c r="C19" s="4"/>
      <c r="D19" s="4"/>
      <c r="E19" s="4"/>
      <c r="F19" s="4" t="s">
        <v>57</v>
      </c>
      <c r="G19" s="4" t="s">
        <v>50</v>
      </c>
      <c r="H19" s="4" t="s">
        <v>58</v>
      </c>
      <c r="I19" s="31">
        <v>330143</v>
      </c>
    </row>
    <row r="20" spans="1:9" x14ac:dyDescent="0.25">
      <c r="A20" s="25"/>
      <c r="B20" s="4"/>
      <c r="C20" s="4"/>
      <c r="D20" s="4"/>
      <c r="E20" s="4"/>
      <c r="F20" s="4" t="s">
        <v>59</v>
      </c>
      <c r="G20" s="4" t="s">
        <v>56</v>
      </c>
      <c r="H20" s="4" t="s">
        <v>60</v>
      </c>
      <c r="I20" s="31">
        <v>330143</v>
      </c>
    </row>
    <row r="21" spans="1:9" x14ac:dyDescent="0.25">
      <c r="A21" s="25"/>
      <c r="B21" s="4"/>
      <c r="C21" s="4"/>
      <c r="D21" s="4"/>
      <c r="E21" s="4"/>
      <c r="F21" s="4" t="s">
        <v>61</v>
      </c>
      <c r="G21" s="4" t="s">
        <v>56</v>
      </c>
      <c r="H21" s="4" t="s">
        <v>62</v>
      </c>
      <c r="I21" s="31">
        <v>747491</v>
      </c>
    </row>
    <row r="22" spans="1:9" x14ac:dyDescent="0.25">
      <c r="A22" s="25"/>
      <c r="B22" s="4"/>
      <c r="C22" s="4"/>
      <c r="D22" s="4"/>
      <c r="E22" s="4"/>
      <c r="F22" s="4" t="s">
        <v>63</v>
      </c>
      <c r="G22" s="4" t="s">
        <v>56</v>
      </c>
      <c r="H22" s="4" t="s">
        <v>64</v>
      </c>
      <c r="I22" s="31">
        <v>969944</v>
      </c>
    </row>
    <row r="23" spans="1:9" x14ac:dyDescent="0.25">
      <c r="A23" s="3"/>
      <c r="B23" s="4"/>
      <c r="C23" s="4"/>
      <c r="D23" s="4"/>
      <c r="E23" s="4"/>
      <c r="G23" s="4"/>
    </row>
    <row r="24" spans="1:9" x14ac:dyDescent="0.25">
      <c r="A24" s="25"/>
      <c r="B24" s="4"/>
      <c r="C24" s="4"/>
      <c r="D24" s="4" t="s">
        <v>68</v>
      </c>
      <c r="E24" s="4" t="s">
        <v>67</v>
      </c>
      <c r="G24" s="4"/>
    </row>
    <row r="25" spans="1:9" x14ac:dyDescent="0.25">
      <c r="A25" s="25"/>
      <c r="B25" s="4"/>
      <c r="C25" s="4"/>
      <c r="D25" s="4"/>
      <c r="E25" s="4"/>
      <c r="F25" s="4" t="s">
        <v>65</v>
      </c>
      <c r="G25" s="4" t="s">
        <v>50</v>
      </c>
      <c r="H25" s="4" t="s">
        <v>66</v>
      </c>
      <c r="I25" s="31">
        <v>370499</v>
      </c>
    </row>
    <row r="26" spans="1:9" x14ac:dyDescent="0.25">
      <c r="A26" s="25"/>
      <c r="B26" s="4"/>
      <c r="C26" s="4"/>
      <c r="D26" s="4"/>
      <c r="E26" s="4"/>
      <c r="F26" s="4" t="s">
        <v>165</v>
      </c>
      <c r="G26" s="4" t="s">
        <v>50</v>
      </c>
      <c r="H26" s="4" t="s">
        <v>166</v>
      </c>
      <c r="I26" s="31">
        <v>81</v>
      </c>
    </row>
    <row r="27" spans="1:9" x14ac:dyDescent="0.25">
      <c r="A27" s="25"/>
      <c r="B27" s="4"/>
      <c r="C27" s="4"/>
      <c r="D27" s="4"/>
      <c r="E27" s="4"/>
      <c r="F27" s="4" t="s">
        <v>69</v>
      </c>
      <c r="G27" s="4" t="s">
        <v>56</v>
      </c>
      <c r="H27" s="4" t="s">
        <v>70</v>
      </c>
      <c r="I27" s="31">
        <v>370579</v>
      </c>
    </row>
    <row r="28" spans="1:9" x14ac:dyDescent="0.25">
      <c r="A28" s="25"/>
      <c r="B28" s="4"/>
      <c r="C28" s="4"/>
      <c r="D28" s="4"/>
      <c r="E28" s="4"/>
      <c r="F28" s="4" t="s">
        <v>71</v>
      </c>
      <c r="G28" s="4" t="s">
        <v>50</v>
      </c>
      <c r="H28" s="4" t="s">
        <v>72</v>
      </c>
      <c r="I28" s="31">
        <v>135435</v>
      </c>
    </row>
    <row r="29" spans="1:9" x14ac:dyDescent="0.25">
      <c r="A29" s="25"/>
      <c r="B29" s="4"/>
      <c r="C29" s="4"/>
      <c r="D29" s="4"/>
      <c r="E29" s="4"/>
      <c r="F29" s="4" t="s">
        <v>73</v>
      </c>
      <c r="G29" s="4" t="s">
        <v>50</v>
      </c>
      <c r="H29" s="4" t="s">
        <v>74</v>
      </c>
      <c r="I29" s="31">
        <v>195525</v>
      </c>
    </row>
    <row r="30" spans="1:9" x14ac:dyDescent="0.25">
      <c r="A30" s="25"/>
      <c r="B30" s="4"/>
      <c r="C30" s="4"/>
      <c r="D30" s="4"/>
      <c r="E30" s="4"/>
      <c r="F30" s="4" t="s">
        <v>80</v>
      </c>
      <c r="G30" s="4" t="s">
        <v>56</v>
      </c>
      <c r="H30" s="4" t="s">
        <v>81</v>
      </c>
      <c r="I30" s="31">
        <v>330958</v>
      </c>
    </row>
    <row r="31" spans="1:9" x14ac:dyDescent="0.25">
      <c r="A31" s="25"/>
      <c r="B31" s="4"/>
      <c r="C31" s="4"/>
      <c r="D31" s="4"/>
      <c r="E31" s="4"/>
      <c r="F31" s="4" t="s">
        <v>82</v>
      </c>
      <c r="G31" s="4" t="s">
        <v>50</v>
      </c>
      <c r="H31" s="4" t="s">
        <v>83</v>
      </c>
      <c r="I31" s="31">
        <v>238973</v>
      </c>
    </row>
    <row r="32" spans="1:9" x14ac:dyDescent="0.25">
      <c r="A32" s="25"/>
      <c r="B32" s="4"/>
      <c r="C32" s="4"/>
      <c r="D32" s="4"/>
      <c r="E32" s="4"/>
      <c r="F32" s="4" t="s">
        <v>84</v>
      </c>
      <c r="G32" s="4" t="s">
        <v>50</v>
      </c>
      <c r="H32" s="4" t="s">
        <v>85</v>
      </c>
      <c r="I32" s="31">
        <v>29435</v>
      </c>
    </row>
    <row r="33" spans="1:9" x14ac:dyDescent="0.25">
      <c r="A33" s="25"/>
      <c r="B33" s="4"/>
      <c r="C33" s="4"/>
      <c r="D33" s="4"/>
      <c r="E33" s="4"/>
      <c r="F33" s="4" t="s">
        <v>86</v>
      </c>
      <c r="G33" s="4" t="s">
        <v>56</v>
      </c>
      <c r="H33" s="4" t="s">
        <v>87</v>
      </c>
      <c r="I33" s="31">
        <v>268408</v>
      </c>
    </row>
    <row r="34" spans="1:9" x14ac:dyDescent="0.25">
      <c r="A34" s="25"/>
      <c r="B34" s="4"/>
      <c r="C34" s="4"/>
      <c r="D34" s="4"/>
      <c r="E34" s="4"/>
      <c r="F34" s="4" t="s">
        <v>88</v>
      </c>
      <c r="G34" s="4" t="s">
        <v>56</v>
      </c>
      <c r="H34" s="4" t="s">
        <v>89</v>
      </c>
      <c r="I34" s="31">
        <v>969944</v>
      </c>
    </row>
    <row r="35" spans="1:9" x14ac:dyDescent="0.25">
      <c r="A35" s="3"/>
      <c r="B35" s="4"/>
      <c r="C35" s="4"/>
      <c r="D35" s="4"/>
      <c r="E35" s="4"/>
      <c r="G35" s="4"/>
    </row>
    <row r="36" spans="1:9" x14ac:dyDescent="0.25">
      <c r="A36" s="25"/>
      <c r="B36" s="4"/>
      <c r="C36" s="4"/>
      <c r="D36" s="4" t="s">
        <v>93</v>
      </c>
      <c r="E36" s="4" t="s">
        <v>92</v>
      </c>
      <c r="G36" s="4"/>
    </row>
    <row r="37" spans="1:9" x14ac:dyDescent="0.25">
      <c r="A37" s="25"/>
      <c r="B37" s="4"/>
      <c r="C37" s="4"/>
      <c r="D37" s="4"/>
      <c r="E37" s="4"/>
      <c r="F37" s="4" t="s">
        <v>90</v>
      </c>
      <c r="G37" s="4" t="s">
        <v>50</v>
      </c>
      <c r="H37" s="4" t="s">
        <v>91</v>
      </c>
      <c r="I37" s="31">
        <v>494943</v>
      </c>
    </row>
    <row r="38" spans="1:9" x14ac:dyDescent="0.25">
      <c r="A38" s="25"/>
      <c r="B38" s="4"/>
      <c r="C38" s="4"/>
      <c r="D38" s="4"/>
      <c r="E38" s="4"/>
      <c r="F38" s="4" t="s">
        <v>94</v>
      </c>
      <c r="G38" s="4" t="s">
        <v>50</v>
      </c>
      <c r="H38" s="4" t="s">
        <v>95</v>
      </c>
      <c r="I38" s="31">
        <v>691597</v>
      </c>
    </row>
    <row r="39" spans="1:9" x14ac:dyDescent="0.25">
      <c r="A39" s="25"/>
      <c r="B39" s="4"/>
      <c r="C39" s="4"/>
      <c r="D39" s="4"/>
      <c r="E39" s="4"/>
      <c r="F39" s="4" t="s">
        <v>145</v>
      </c>
      <c r="G39" s="4" t="s">
        <v>50</v>
      </c>
      <c r="H39" s="4" t="s">
        <v>146</v>
      </c>
      <c r="I39" s="31">
        <v>9941</v>
      </c>
    </row>
    <row r="40" spans="1:9" x14ac:dyDescent="0.25">
      <c r="A40" s="25"/>
      <c r="B40" s="4"/>
      <c r="C40" s="4"/>
      <c r="D40" s="4"/>
      <c r="E40" s="4"/>
      <c r="F40" s="4" t="s">
        <v>96</v>
      </c>
      <c r="G40" s="4" t="s">
        <v>56</v>
      </c>
      <c r="H40" s="4" t="s">
        <v>97</v>
      </c>
      <c r="I40" s="31">
        <v>-816014</v>
      </c>
    </row>
    <row r="41" spans="1:9" x14ac:dyDescent="0.25">
      <c r="A41" s="25"/>
      <c r="B41" s="4"/>
      <c r="C41" s="4"/>
      <c r="D41" s="4"/>
      <c r="E41" s="4"/>
      <c r="F41" s="4" t="s">
        <v>98</v>
      </c>
      <c r="G41" s="4" t="s">
        <v>50</v>
      </c>
      <c r="H41" s="4" t="s">
        <v>99</v>
      </c>
      <c r="I41" s="31">
        <v>-8971</v>
      </c>
    </row>
    <row r="42" spans="1:9" x14ac:dyDescent="0.25">
      <c r="A42" s="25"/>
      <c r="B42" s="4"/>
      <c r="C42" s="4"/>
      <c r="D42" s="4"/>
      <c r="E42" s="4"/>
      <c r="F42" s="4" t="s">
        <v>147</v>
      </c>
      <c r="G42" s="4" t="s">
        <v>50</v>
      </c>
      <c r="H42" s="4" t="s">
        <v>148</v>
      </c>
      <c r="I42" s="31">
        <v>-14441</v>
      </c>
    </row>
    <row r="43" spans="1:9" x14ac:dyDescent="0.25">
      <c r="A43" s="25"/>
      <c r="B43" s="4"/>
      <c r="C43" s="4"/>
      <c r="D43" s="4"/>
      <c r="E43" s="4"/>
      <c r="F43" s="4" t="s">
        <v>100</v>
      </c>
      <c r="G43" s="4" t="s">
        <v>50</v>
      </c>
      <c r="H43" s="4" t="s">
        <v>101</v>
      </c>
      <c r="I43" s="31">
        <v>357054</v>
      </c>
    </row>
    <row r="44" spans="1:9" x14ac:dyDescent="0.25">
      <c r="A44" s="25"/>
      <c r="B44" s="4"/>
      <c r="C44" s="4"/>
      <c r="D44" s="4"/>
      <c r="E44" s="4"/>
      <c r="F44" s="4" t="s">
        <v>102</v>
      </c>
      <c r="G44" s="4" t="s">
        <v>56</v>
      </c>
      <c r="H44" s="4" t="s">
        <v>103</v>
      </c>
      <c r="I44" s="31">
        <v>494943</v>
      </c>
    </row>
    <row r="45" spans="1:9" x14ac:dyDescent="0.25">
      <c r="A45" s="25"/>
      <c r="B45" s="4"/>
      <c r="C45" s="4"/>
      <c r="D45" s="4"/>
      <c r="E45" s="4"/>
      <c r="F45" s="4" t="s">
        <v>104</v>
      </c>
      <c r="G45" s="4" t="s">
        <v>56</v>
      </c>
      <c r="H45" s="4" t="s">
        <v>105</v>
      </c>
      <c r="I45" s="31">
        <v>357054</v>
      </c>
    </row>
    <row r="46" spans="1:9" x14ac:dyDescent="0.25">
      <c r="A46" s="3"/>
      <c r="B46" s="4"/>
      <c r="C46" s="4"/>
      <c r="D46" s="4"/>
      <c r="E46" s="4"/>
      <c r="G46" s="4"/>
    </row>
    <row r="47" spans="1:9" x14ac:dyDescent="0.25">
      <c r="A47" s="25"/>
      <c r="B47" s="4"/>
      <c r="C47" s="4"/>
      <c r="D47" s="4" t="s">
        <v>109</v>
      </c>
      <c r="E47" s="4" t="s">
        <v>108</v>
      </c>
      <c r="G47" s="4"/>
    </row>
    <row r="48" spans="1:9" x14ac:dyDescent="0.25">
      <c r="A48" s="25"/>
      <c r="B48" s="4"/>
      <c r="C48" s="4"/>
      <c r="D48" s="4"/>
      <c r="E48" s="4"/>
      <c r="F48" s="4" t="s">
        <v>106</v>
      </c>
      <c r="G48" s="4" t="s">
        <v>56</v>
      </c>
      <c r="H48" s="4" t="s">
        <v>107</v>
      </c>
      <c r="I48" s="31">
        <v>747491</v>
      </c>
    </row>
    <row r="49" spans="1:9" x14ac:dyDescent="0.25">
      <c r="A49" s="25"/>
      <c r="B49" s="4"/>
      <c r="C49" s="4"/>
      <c r="D49" s="4"/>
      <c r="E49" s="4"/>
      <c r="F49" s="4" t="s">
        <v>110</v>
      </c>
      <c r="G49" s="4" t="s">
        <v>50</v>
      </c>
      <c r="H49" s="4" t="s">
        <v>111</v>
      </c>
      <c r="I49" s="31">
        <v>491820</v>
      </c>
    </row>
    <row r="50" spans="1:9" x14ac:dyDescent="0.25">
      <c r="A50" s="25"/>
      <c r="B50" s="4"/>
      <c r="C50" s="4"/>
      <c r="D50" s="4"/>
      <c r="E50" s="4"/>
      <c r="F50" s="4" t="s">
        <v>112</v>
      </c>
      <c r="G50" s="4" t="s">
        <v>50</v>
      </c>
      <c r="H50" s="4" t="s">
        <v>113</v>
      </c>
      <c r="I50" s="31">
        <v>324194</v>
      </c>
    </row>
    <row r="51" spans="1:9" x14ac:dyDescent="0.25">
      <c r="A51" s="25"/>
      <c r="B51" s="4"/>
      <c r="C51" s="4"/>
      <c r="D51" s="4"/>
      <c r="E51" s="4"/>
      <c r="F51" s="4" t="s">
        <v>114</v>
      </c>
      <c r="G51" s="4" t="s">
        <v>56</v>
      </c>
      <c r="H51" s="4" t="s">
        <v>115</v>
      </c>
      <c r="I51" s="31">
        <v>816014</v>
      </c>
    </row>
    <row r="52" spans="1:9" x14ac:dyDescent="0.25">
      <c r="A52" s="25"/>
      <c r="B52" s="4"/>
      <c r="C52" s="4"/>
      <c r="D52" s="4"/>
      <c r="E52" s="4"/>
      <c r="F52" s="4" t="s">
        <v>116</v>
      </c>
      <c r="G52" s="4" t="s">
        <v>50</v>
      </c>
      <c r="H52" s="4" t="s">
        <v>117</v>
      </c>
      <c r="I52" s="31">
        <v>-317424</v>
      </c>
    </row>
    <row r="53" spans="1:9" x14ac:dyDescent="0.25">
      <c r="A53" s="25"/>
      <c r="B53" s="4"/>
      <c r="C53" s="4"/>
      <c r="D53" s="4"/>
      <c r="E53" s="4"/>
      <c r="F53" s="4" t="s">
        <v>118</v>
      </c>
      <c r="G53" s="4" t="s">
        <v>50</v>
      </c>
      <c r="H53" s="4" t="s">
        <v>119</v>
      </c>
      <c r="I53" s="31">
        <v>-12718</v>
      </c>
    </row>
    <row r="54" spans="1:9" x14ac:dyDescent="0.25">
      <c r="A54" s="25"/>
      <c r="B54" s="4"/>
      <c r="C54" s="4"/>
      <c r="D54" s="4"/>
      <c r="E54" s="4"/>
      <c r="F54" s="4" t="s">
        <v>120</v>
      </c>
      <c r="G54" s="4" t="s">
        <v>56</v>
      </c>
      <c r="H54" s="4" t="s">
        <v>121</v>
      </c>
      <c r="I54" s="31">
        <v>-330143</v>
      </c>
    </row>
    <row r="55" spans="1:9" x14ac:dyDescent="0.25">
      <c r="A55" s="25"/>
      <c r="B55" s="4"/>
      <c r="C55" s="4"/>
      <c r="D55" s="4"/>
      <c r="E55" s="4"/>
      <c r="F55" s="4" t="s">
        <v>133</v>
      </c>
      <c r="G55" s="4" t="s">
        <v>56</v>
      </c>
      <c r="H55" s="4" t="s">
        <v>134</v>
      </c>
      <c r="I55" s="31">
        <v>417348</v>
      </c>
    </row>
    <row r="56" spans="1:9" x14ac:dyDescent="0.25">
      <c r="A56" s="25"/>
      <c r="B56" s="4"/>
      <c r="C56" s="4"/>
      <c r="D56" s="4"/>
      <c r="E56" s="4"/>
      <c r="F56" s="4" t="s">
        <v>122</v>
      </c>
      <c r="G56" s="4" t="s">
        <v>56</v>
      </c>
      <c r="H56" s="4" t="s">
        <v>123</v>
      </c>
      <c r="I56" s="31">
        <v>485869</v>
      </c>
    </row>
    <row r="57" spans="1:9" x14ac:dyDescent="0.25">
      <c r="A57" s="25"/>
      <c r="B57" s="4"/>
      <c r="C57" s="4"/>
      <c r="D57" s="4"/>
      <c r="E57" s="4"/>
      <c r="F57" s="4" t="s">
        <v>135</v>
      </c>
      <c r="G57" s="4" t="s">
        <v>56</v>
      </c>
      <c r="H57" s="4" t="s">
        <v>136</v>
      </c>
      <c r="I57" s="31">
        <v>417348</v>
      </c>
    </row>
    <row r="58" spans="1:9" x14ac:dyDescent="0.25">
      <c r="A58" s="25"/>
      <c r="B58" s="4"/>
      <c r="C58" s="4"/>
      <c r="D58" s="4"/>
      <c r="E58" s="4"/>
      <c r="F58" s="4" t="s">
        <v>124</v>
      </c>
      <c r="G58" s="4" t="s">
        <v>56</v>
      </c>
      <c r="H58" s="4" t="s">
        <v>125</v>
      </c>
      <c r="I58" s="31">
        <v>485869</v>
      </c>
    </row>
    <row r="59" spans="1:9" x14ac:dyDescent="0.25">
      <c r="A59" s="3"/>
      <c r="B59" s="4"/>
      <c r="C59" s="4"/>
      <c r="D59" s="4"/>
      <c r="E59" s="4"/>
      <c r="G59" s="4"/>
    </row>
    <row r="60" spans="1:9" x14ac:dyDescent="0.25">
      <c r="A60" s="25"/>
      <c r="B60" s="4"/>
      <c r="C60" s="4" t="s">
        <v>170</v>
      </c>
      <c r="D60" s="4"/>
      <c r="E60" s="4"/>
      <c r="G60" s="4"/>
    </row>
    <row r="61" spans="1:9" x14ac:dyDescent="0.25">
      <c r="A61" s="25"/>
      <c r="B61" s="4"/>
      <c r="C61" s="4"/>
      <c r="D61" s="4" t="s">
        <v>49</v>
      </c>
      <c r="E61" s="4" t="s">
        <v>48</v>
      </c>
      <c r="G61" s="4"/>
    </row>
    <row r="62" spans="1:9" x14ac:dyDescent="0.25">
      <c r="A62" s="25"/>
      <c r="B62" s="4"/>
      <c r="C62" s="4"/>
      <c r="D62" s="4"/>
      <c r="E62" s="4"/>
      <c r="F62" s="4" t="s">
        <v>44</v>
      </c>
      <c r="G62" s="4" t="s">
        <v>50</v>
      </c>
      <c r="H62" s="4" t="s">
        <v>45</v>
      </c>
      <c r="I62" s="31">
        <v>9951</v>
      </c>
    </row>
    <row r="63" spans="1:9" x14ac:dyDescent="0.25">
      <c r="A63" s="25"/>
      <c r="B63" s="4"/>
      <c r="C63" s="4"/>
      <c r="D63" s="4"/>
      <c r="E63" s="4"/>
      <c r="F63" s="4" t="s">
        <v>52</v>
      </c>
      <c r="G63" s="4" t="s">
        <v>50</v>
      </c>
      <c r="H63" s="4" t="s">
        <v>53</v>
      </c>
      <c r="I63" s="31">
        <v>620</v>
      </c>
    </row>
    <row r="64" spans="1:9" x14ac:dyDescent="0.25">
      <c r="A64" s="25"/>
      <c r="B64" s="4"/>
      <c r="C64" s="4"/>
      <c r="D64" s="4"/>
      <c r="E64" s="4"/>
      <c r="F64" s="4" t="s">
        <v>54</v>
      </c>
      <c r="G64" s="4" t="s">
        <v>56</v>
      </c>
      <c r="H64" s="4" t="s">
        <v>55</v>
      </c>
      <c r="I64" s="31">
        <v>10570</v>
      </c>
    </row>
    <row r="65" spans="1:9" x14ac:dyDescent="0.25">
      <c r="A65" s="25"/>
      <c r="B65" s="4"/>
      <c r="C65" s="4"/>
      <c r="D65" s="4"/>
      <c r="E65" s="4"/>
      <c r="F65" s="4" t="s">
        <v>128</v>
      </c>
      <c r="G65" s="4" t="s">
        <v>50</v>
      </c>
      <c r="H65" s="4" t="s">
        <v>129</v>
      </c>
      <c r="I65" s="31">
        <v>16267</v>
      </c>
    </row>
    <row r="66" spans="1:9" x14ac:dyDescent="0.25">
      <c r="A66" s="25"/>
      <c r="B66" s="4"/>
      <c r="C66" s="4"/>
      <c r="D66" s="4"/>
      <c r="E66" s="4"/>
      <c r="F66" s="4" t="s">
        <v>131</v>
      </c>
      <c r="G66" s="4" t="s">
        <v>56</v>
      </c>
      <c r="H66" s="4" t="s">
        <v>132</v>
      </c>
      <c r="I66" s="31">
        <v>16267</v>
      </c>
    </row>
    <row r="67" spans="1:9" x14ac:dyDescent="0.25">
      <c r="A67" s="25"/>
      <c r="B67" s="4"/>
      <c r="C67" s="4"/>
      <c r="D67" s="4"/>
      <c r="E67" s="4"/>
      <c r="F67" s="4" t="s">
        <v>57</v>
      </c>
      <c r="G67" s="4" t="s">
        <v>50</v>
      </c>
      <c r="H67" s="4" t="s">
        <v>58</v>
      </c>
      <c r="I67" s="31">
        <v>1008</v>
      </c>
    </row>
    <row r="68" spans="1:9" x14ac:dyDescent="0.25">
      <c r="A68" s="25"/>
      <c r="B68" s="4"/>
      <c r="C68" s="4"/>
      <c r="D68" s="4"/>
      <c r="E68" s="4"/>
      <c r="F68" s="4" t="s">
        <v>59</v>
      </c>
      <c r="G68" s="4" t="s">
        <v>56</v>
      </c>
      <c r="H68" s="4" t="s">
        <v>60</v>
      </c>
      <c r="I68" s="31">
        <v>1008</v>
      </c>
    </row>
    <row r="69" spans="1:9" x14ac:dyDescent="0.25">
      <c r="A69" s="25"/>
      <c r="B69" s="4"/>
      <c r="C69" s="4"/>
      <c r="D69" s="4"/>
      <c r="E69" s="4"/>
      <c r="F69" s="4" t="s">
        <v>61</v>
      </c>
      <c r="G69" s="4" t="s">
        <v>56</v>
      </c>
      <c r="H69" s="4" t="s">
        <v>62</v>
      </c>
      <c r="I69" s="31">
        <v>17275</v>
      </c>
    </row>
    <row r="70" spans="1:9" x14ac:dyDescent="0.25">
      <c r="A70" s="25"/>
      <c r="B70" s="4"/>
      <c r="C70" s="4"/>
      <c r="D70" s="4"/>
      <c r="E70" s="4"/>
      <c r="F70" s="4" t="s">
        <v>63</v>
      </c>
      <c r="G70" s="4" t="s">
        <v>56</v>
      </c>
      <c r="H70" s="4" t="s">
        <v>64</v>
      </c>
      <c r="I70" s="31">
        <v>27846</v>
      </c>
    </row>
    <row r="71" spans="1:9" x14ac:dyDescent="0.25">
      <c r="A71" s="3"/>
      <c r="B71" s="4"/>
      <c r="C71" s="4"/>
      <c r="D71" s="4"/>
      <c r="E71" s="4"/>
      <c r="G71" s="4"/>
    </row>
    <row r="72" spans="1:9" x14ac:dyDescent="0.25">
      <c r="A72" s="25"/>
      <c r="B72" s="4"/>
      <c r="C72" s="4"/>
      <c r="D72" s="4" t="s">
        <v>68</v>
      </c>
      <c r="E72" s="4" t="s">
        <v>67</v>
      </c>
      <c r="G72" s="4"/>
    </row>
    <row r="73" spans="1:9" x14ac:dyDescent="0.25">
      <c r="A73" s="25"/>
      <c r="B73" s="4"/>
      <c r="C73" s="4"/>
      <c r="D73" s="4"/>
      <c r="E73" s="4"/>
      <c r="F73" s="4" t="s">
        <v>65</v>
      </c>
      <c r="G73" s="4" t="s">
        <v>50</v>
      </c>
      <c r="H73" s="4" t="s">
        <v>66</v>
      </c>
      <c r="I73" s="31">
        <v>16965</v>
      </c>
    </row>
    <row r="74" spans="1:9" x14ac:dyDescent="0.25">
      <c r="A74" s="25"/>
      <c r="B74" s="4"/>
      <c r="C74" s="4"/>
      <c r="D74" s="4"/>
      <c r="E74" s="4"/>
      <c r="F74" s="4" t="s">
        <v>165</v>
      </c>
      <c r="G74" s="4" t="s">
        <v>50</v>
      </c>
      <c r="H74" s="4" t="s">
        <v>166</v>
      </c>
      <c r="I74" s="31">
        <v>781</v>
      </c>
    </row>
    <row r="75" spans="1:9" x14ac:dyDescent="0.25">
      <c r="A75" s="25"/>
      <c r="B75" s="4"/>
      <c r="C75" s="4"/>
      <c r="D75" s="4"/>
      <c r="E75" s="4"/>
      <c r="F75" s="4" t="s">
        <v>69</v>
      </c>
      <c r="G75" s="4" t="s">
        <v>56</v>
      </c>
      <c r="H75" s="4" t="s">
        <v>70</v>
      </c>
      <c r="I75" s="31">
        <v>17746</v>
      </c>
    </row>
    <row r="76" spans="1:9" x14ac:dyDescent="0.25">
      <c r="A76" s="25"/>
      <c r="B76" s="4"/>
      <c r="C76" s="4"/>
      <c r="D76" s="4"/>
      <c r="E76" s="4"/>
      <c r="F76" s="4" t="s">
        <v>73</v>
      </c>
      <c r="G76" s="4" t="s">
        <v>50</v>
      </c>
      <c r="H76" s="4" t="s">
        <v>74</v>
      </c>
      <c r="I76" s="31">
        <v>779</v>
      </c>
    </row>
    <row r="77" spans="1:9" x14ac:dyDescent="0.25">
      <c r="A77" s="25"/>
      <c r="B77" s="4"/>
      <c r="C77" s="4"/>
      <c r="D77" s="4"/>
      <c r="E77" s="4"/>
      <c r="F77" s="4" t="s">
        <v>80</v>
      </c>
      <c r="G77" s="4" t="s">
        <v>56</v>
      </c>
      <c r="H77" s="4" t="s">
        <v>81</v>
      </c>
      <c r="I77" s="31">
        <v>779</v>
      </c>
    </row>
    <row r="78" spans="1:9" x14ac:dyDescent="0.25">
      <c r="A78" s="25"/>
      <c r="B78" s="4"/>
      <c r="C78" s="4"/>
      <c r="D78" s="4"/>
      <c r="E78" s="4"/>
      <c r="F78" s="4" t="s">
        <v>82</v>
      </c>
      <c r="G78" s="4" t="s">
        <v>50</v>
      </c>
      <c r="H78" s="4" t="s">
        <v>83</v>
      </c>
      <c r="I78" s="31">
        <v>6067</v>
      </c>
    </row>
    <row r="79" spans="1:9" x14ac:dyDescent="0.25">
      <c r="A79" s="25"/>
      <c r="B79" s="4"/>
      <c r="C79" s="4"/>
      <c r="D79" s="4"/>
      <c r="E79" s="4"/>
      <c r="F79" s="4" t="s">
        <v>84</v>
      </c>
      <c r="G79" s="4" t="s">
        <v>50</v>
      </c>
      <c r="H79" s="4" t="s">
        <v>85</v>
      </c>
      <c r="I79" s="31">
        <v>3253</v>
      </c>
    </row>
    <row r="80" spans="1:9" x14ac:dyDescent="0.25">
      <c r="A80" s="25"/>
      <c r="B80" s="4"/>
      <c r="C80" s="4"/>
      <c r="D80" s="4"/>
      <c r="E80" s="4"/>
      <c r="F80" s="4" t="s">
        <v>86</v>
      </c>
      <c r="G80" s="4" t="s">
        <v>56</v>
      </c>
      <c r="H80" s="4" t="s">
        <v>87</v>
      </c>
      <c r="I80" s="31">
        <v>9320</v>
      </c>
    </row>
    <row r="81" spans="1:9" x14ac:dyDescent="0.25">
      <c r="A81" s="25"/>
      <c r="B81" s="4"/>
      <c r="C81" s="4"/>
      <c r="D81" s="4"/>
      <c r="E81" s="4"/>
      <c r="F81" s="4" t="s">
        <v>88</v>
      </c>
      <c r="G81" s="4" t="s">
        <v>56</v>
      </c>
      <c r="H81" s="4" t="s">
        <v>89</v>
      </c>
      <c r="I81" s="31">
        <v>27846</v>
      </c>
    </row>
    <row r="82" spans="1:9" x14ac:dyDescent="0.25">
      <c r="A82" s="3"/>
      <c r="B82" s="4"/>
      <c r="C82" s="4"/>
      <c r="D82" s="4"/>
      <c r="E82" s="4"/>
      <c r="G82" s="4"/>
    </row>
    <row r="83" spans="1:9" x14ac:dyDescent="0.25">
      <c r="A83" s="25"/>
      <c r="B83" s="4"/>
      <c r="C83" s="4"/>
      <c r="D83" s="4" t="s">
        <v>93</v>
      </c>
      <c r="E83" s="4" t="s">
        <v>92</v>
      </c>
      <c r="G83" s="4"/>
    </row>
    <row r="84" spans="1:9" x14ac:dyDescent="0.25">
      <c r="A84" s="25"/>
      <c r="B84" s="4"/>
      <c r="C84" s="4"/>
      <c r="D84" s="4"/>
      <c r="E84" s="4"/>
      <c r="F84" s="4" t="s">
        <v>90</v>
      </c>
      <c r="G84" s="4" t="s">
        <v>50</v>
      </c>
      <c r="H84" s="4" t="s">
        <v>91</v>
      </c>
      <c r="I84" s="31">
        <v>2769</v>
      </c>
    </row>
    <row r="85" spans="1:9" x14ac:dyDescent="0.25">
      <c r="A85" s="25"/>
      <c r="B85" s="4"/>
      <c r="C85" s="4"/>
      <c r="D85" s="4"/>
      <c r="E85" s="4"/>
      <c r="F85" s="4" t="s">
        <v>94</v>
      </c>
      <c r="G85" s="4" t="s">
        <v>50</v>
      </c>
      <c r="H85" s="4" t="s">
        <v>95</v>
      </c>
      <c r="I85" s="31">
        <v>18179</v>
      </c>
    </row>
    <row r="86" spans="1:9" x14ac:dyDescent="0.25">
      <c r="A86" s="25"/>
      <c r="B86" s="4"/>
      <c r="C86" s="4"/>
      <c r="D86" s="4"/>
      <c r="E86" s="4"/>
      <c r="F86" s="4" t="s">
        <v>145</v>
      </c>
      <c r="G86" s="4" t="s">
        <v>50</v>
      </c>
      <c r="H86" s="4" t="s">
        <v>146</v>
      </c>
      <c r="I86" s="31">
        <v>346</v>
      </c>
    </row>
    <row r="87" spans="1:9" x14ac:dyDescent="0.25">
      <c r="A87" s="25"/>
      <c r="B87" s="4"/>
      <c r="C87" s="4"/>
      <c r="D87" s="4"/>
      <c r="E87" s="4"/>
      <c r="F87" s="4" t="s">
        <v>96</v>
      </c>
      <c r="G87" s="4" t="s">
        <v>56</v>
      </c>
      <c r="H87" s="4" t="s">
        <v>97</v>
      </c>
      <c r="I87" s="31">
        <v>-18004</v>
      </c>
    </row>
    <row r="88" spans="1:9" x14ac:dyDescent="0.25">
      <c r="A88" s="25"/>
      <c r="B88" s="4"/>
      <c r="C88" s="4"/>
      <c r="D88" s="4"/>
      <c r="E88" s="4"/>
      <c r="F88" s="4" t="s">
        <v>98</v>
      </c>
      <c r="G88" s="4" t="s">
        <v>50</v>
      </c>
      <c r="H88" s="4" t="s">
        <v>99</v>
      </c>
      <c r="I88" s="31">
        <v>-252</v>
      </c>
    </row>
    <row r="89" spans="1:9" x14ac:dyDescent="0.25">
      <c r="A89" s="25"/>
      <c r="B89" s="4"/>
      <c r="C89" s="4"/>
      <c r="D89" s="4"/>
      <c r="E89" s="4"/>
      <c r="F89" s="4" t="s">
        <v>147</v>
      </c>
      <c r="G89" s="4" t="s">
        <v>50</v>
      </c>
      <c r="H89" s="4" t="s">
        <v>148</v>
      </c>
      <c r="I89" s="31">
        <v>-368</v>
      </c>
    </row>
    <row r="90" spans="1:9" x14ac:dyDescent="0.25">
      <c r="A90" s="25"/>
      <c r="B90" s="4"/>
      <c r="C90" s="4"/>
      <c r="D90" s="4"/>
      <c r="E90" s="4"/>
      <c r="F90" s="4" t="s">
        <v>100</v>
      </c>
      <c r="G90" s="4" t="s">
        <v>50</v>
      </c>
      <c r="H90" s="4" t="s">
        <v>101</v>
      </c>
      <c r="I90" s="31">
        <v>2669</v>
      </c>
    </row>
    <row r="91" spans="1:9" x14ac:dyDescent="0.25">
      <c r="A91" s="25"/>
      <c r="B91" s="4"/>
      <c r="C91" s="4"/>
      <c r="D91" s="4"/>
      <c r="E91" s="4"/>
      <c r="F91" s="4" t="s">
        <v>102</v>
      </c>
      <c r="G91" s="4" t="s">
        <v>56</v>
      </c>
      <c r="H91" s="4" t="s">
        <v>103</v>
      </c>
      <c r="I91" s="31">
        <v>2769</v>
      </c>
    </row>
    <row r="92" spans="1:9" x14ac:dyDescent="0.25">
      <c r="A92" s="25"/>
      <c r="B92" s="4"/>
      <c r="C92" s="4"/>
      <c r="D92" s="4"/>
      <c r="E92" s="4"/>
      <c r="F92" s="4" t="s">
        <v>104</v>
      </c>
      <c r="G92" s="4" t="s">
        <v>56</v>
      </c>
      <c r="H92" s="4" t="s">
        <v>105</v>
      </c>
      <c r="I92" s="31">
        <v>2669</v>
      </c>
    </row>
    <row r="93" spans="1:9" x14ac:dyDescent="0.25">
      <c r="A93" s="3"/>
      <c r="B93" s="4"/>
      <c r="C93" s="4"/>
      <c r="D93" s="4"/>
      <c r="E93" s="4"/>
      <c r="G93" s="4"/>
    </row>
    <row r="94" spans="1:9" x14ac:dyDescent="0.25">
      <c r="A94" s="25"/>
      <c r="B94" s="4"/>
      <c r="C94" s="4"/>
      <c r="D94" s="4" t="s">
        <v>109</v>
      </c>
      <c r="E94" s="4" t="s">
        <v>108</v>
      </c>
      <c r="G94" s="4"/>
    </row>
    <row r="95" spans="1:9" x14ac:dyDescent="0.25">
      <c r="A95" s="25"/>
      <c r="B95" s="4"/>
      <c r="C95" s="4"/>
      <c r="D95" s="4"/>
      <c r="E95" s="4"/>
      <c r="F95" s="4" t="s">
        <v>106</v>
      </c>
      <c r="G95" s="4" t="s">
        <v>56</v>
      </c>
      <c r="H95" s="4" t="s">
        <v>107</v>
      </c>
      <c r="I95" s="31">
        <v>17275</v>
      </c>
    </row>
    <row r="96" spans="1:9" x14ac:dyDescent="0.25">
      <c r="A96" s="25"/>
      <c r="B96" s="4"/>
      <c r="C96" s="4"/>
      <c r="D96" s="4"/>
      <c r="E96" s="4"/>
      <c r="F96" s="4" t="s">
        <v>110</v>
      </c>
      <c r="G96" s="4" t="s">
        <v>50</v>
      </c>
      <c r="H96" s="4" t="s">
        <v>111</v>
      </c>
      <c r="I96" s="31">
        <v>14087</v>
      </c>
    </row>
    <row r="97" spans="1:9" x14ac:dyDescent="0.25">
      <c r="A97" s="25"/>
      <c r="B97" s="4"/>
      <c r="C97" s="4"/>
      <c r="D97" s="4"/>
      <c r="E97" s="4"/>
      <c r="F97" s="4" t="s">
        <v>112</v>
      </c>
      <c r="G97" s="4" t="s">
        <v>50</v>
      </c>
      <c r="H97" s="4" t="s">
        <v>113</v>
      </c>
      <c r="I97" s="31">
        <v>3917</v>
      </c>
    </row>
    <row r="98" spans="1:9" x14ac:dyDescent="0.25">
      <c r="A98" s="25"/>
      <c r="B98" s="4"/>
      <c r="C98" s="4"/>
      <c r="D98" s="4"/>
      <c r="E98" s="4"/>
      <c r="F98" s="4" t="s">
        <v>114</v>
      </c>
      <c r="G98" s="4" t="s">
        <v>56</v>
      </c>
      <c r="H98" s="4" t="s">
        <v>115</v>
      </c>
      <c r="I98" s="31">
        <v>18004</v>
      </c>
    </row>
    <row r="99" spans="1:9" x14ac:dyDescent="0.25">
      <c r="A99" s="25"/>
      <c r="B99" s="4"/>
      <c r="C99" s="4"/>
      <c r="D99" s="4"/>
      <c r="E99" s="4"/>
      <c r="F99" s="4" t="s">
        <v>116</v>
      </c>
      <c r="G99" s="4" t="s">
        <v>50</v>
      </c>
      <c r="H99" s="4" t="s">
        <v>117</v>
      </c>
      <c r="I99" s="31">
        <v>-1001</v>
      </c>
    </row>
    <row r="100" spans="1:9" x14ac:dyDescent="0.25">
      <c r="A100" s="25"/>
      <c r="B100" s="4"/>
      <c r="C100" s="4"/>
      <c r="D100" s="4"/>
      <c r="E100" s="4"/>
      <c r="F100" s="4" t="s">
        <v>118</v>
      </c>
      <c r="G100" s="4" t="s">
        <v>50</v>
      </c>
      <c r="H100" s="4" t="s">
        <v>119</v>
      </c>
      <c r="I100" s="31">
        <v>-7</v>
      </c>
    </row>
    <row r="101" spans="1:9" x14ac:dyDescent="0.25">
      <c r="A101" s="25"/>
      <c r="B101" s="4"/>
      <c r="C101" s="4"/>
      <c r="D101" s="4"/>
      <c r="E101" s="4"/>
      <c r="F101" s="4" t="s">
        <v>120</v>
      </c>
      <c r="G101" s="4" t="s">
        <v>56</v>
      </c>
      <c r="H101" s="4" t="s">
        <v>121</v>
      </c>
      <c r="I101" s="31">
        <v>-1008</v>
      </c>
    </row>
    <row r="102" spans="1:9" x14ac:dyDescent="0.25">
      <c r="A102" s="25"/>
      <c r="B102" s="4"/>
      <c r="C102" s="4"/>
      <c r="D102" s="4"/>
      <c r="E102" s="4"/>
      <c r="F102" s="4" t="s">
        <v>133</v>
      </c>
      <c r="G102" s="4" t="s">
        <v>56</v>
      </c>
      <c r="H102" s="4" t="s">
        <v>134</v>
      </c>
      <c r="I102" s="31">
        <v>16267</v>
      </c>
    </row>
    <row r="103" spans="1:9" x14ac:dyDescent="0.25">
      <c r="A103" s="25"/>
      <c r="B103" s="4"/>
      <c r="C103" s="4"/>
      <c r="D103" s="4"/>
      <c r="E103" s="4"/>
      <c r="F103" s="4" t="s">
        <v>122</v>
      </c>
      <c r="G103" s="4" t="s">
        <v>56</v>
      </c>
      <c r="H103" s="4" t="s">
        <v>123</v>
      </c>
      <c r="I103" s="31">
        <v>16996</v>
      </c>
    </row>
    <row r="104" spans="1:9" x14ac:dyDescent="0.25">
      <c r="A104" s="25"/>
      <c r="B104" s="4"/>
      <c r="C104" s="4"/>
      <c r="D104" s="4"/>
      <c r="E104" s="4"/>
      <c r="F104" s="4" t="s">
        <v>135</v>
      </c>
      <c r="G104" s="4" t="s">
        <v>56</v>
      </c>
      <c r="H104" s="4" t="s">
        <v>136</v>
      </c>
      <c r="I104" s="31">
        <v>16267</v>
      </c>
    </row>
    <row r="105" spans="1:9" x14ac:dyDescent="0.25">
      <c r="A105" s="25"/>
      <c r="B105" s="4"/>
      <c r="C105" s="4"/>
      <c r="D105" s="4"/>
      <c r="E105" s="4"/>
      <c r="F105" s="4" t="s">
        <v>124</v>
      </c>
      <c r="G105" s="4" t="s">
        <v>56</v>
      </c>
      <c r="H105" s="4" t="s">
        <v>125</v>
      </c>
      <c r="I105" s="31">
        <v>16996</v>
      </c>
    </row>
    <row r="106" spans="1:9" x14ac:dyDescent="0.25">
      <c r="A106" s="3"/>
      <c r="B106" s="4"/>
      <c r="C106" s="4"/>
      <c r="D106" s="4"/>
      <c r="E106" s="4"/>
      <c r="G106" s="4"/>
    </row>
    <row r="107" spans="1:9" x14ac:dyDescent="0.25">
      <c r="A107" s="25"/>
      <c r="B107" s="4"/>
      <c r="C107" s="4" t="s">
        <v>183</v>
      </c>
      <c r="D107" s="4"/>
      <c r="E107" s="4"/>
      <c r="G107" s="4"/>
    </row>
    <row r="108" spans="1:9" x14ac:dyDescent="0.25">
      <c r="A108" s="25"/>
      <c r="B108" s="4"/>
      <c r="C108" s="4"/>
      <c r="D108" s="4" t="s">
        <v>49</v>
      </c>
      <c r="E108" s="4" t="s">
        <v>48</v>
      </c>
      <c r="G108" s="4"/>
    </row>
    <row r="109" spans="1:9" x14ac:dyDescent="0.25">
      <c r="A109" s="25"/>
      <c r="B109" s="4"/>
      <c r="C109" s="4"/>
      <c r="D109" s="4"/>
      <c r="E109" s="4"/>
      <c r="F109" s="4" t="s">
        <v>128</v>
      </c>
      <c r="G109" s="4" t="s">
        <v>50</v>
      </c>
      <c r="H109" s="4" t="s">
        <v>129</v>
      </c>
      <c r="I109" s="31">
        <v>9120</v>
      </c>
    </row>
    <row r="110" spans="1:9" x14ac:dyDescent="0.25">
      <c r="A110" s="25"/>
      <c r="B110" s="4"/>
      <c r="C110" s="4"/>
      <c r="D110" s="4"/>
      <c r="E110" s="4"/>
      <c r="F110" s="4" t="s">
        <v>131</v>
      </c>
      <c r="G110" s="4" t="s">
        <v>56</v>
      </c>
      <c r="H110" s="4" t="s">
        <v>132</v>
      </c>
      <c r="I110" s="31">
        <v>9120</v>
      </c>
    </row>
    <row r="111" spans="1:9" x14ac:dyDescent="0.25">
      <c r="A111" s="25"/>
      <c r="B111" s="4"/>
      <c r="C111" s="4"/>
      <c r="D111" s="4"/>
      <c r="E111" s="4"/>
      <c r="F111" s="4" t="s">
        <v>61</v>
      </c>
      <c r="G111" s="4" t="s">
        <v>56</v>
      </c>
      <c r="H111" s="4" t="s">
        <v>62</v>
      </c>
      <c r="I111" s="31">
        <v>9120</v>
      </c>
    </row>
    <row r="112" spans="1:9" x14ac:dyDescent="0.25">
      <c r="A112" s="25"/>
      <c r="B112" s="4"/>
      <c r="C112" s="4"/>
      <c r="D112" s="4"/>
      <c r="E112" s="4"/>
      <c r="F112" s="4" t="s">
        <v>63</v>
      </c>
      <c r="G112" s="4" t="s">
        <v>56</v>
      </c>
      <c r="H112" s="4" t="s">
        <v>64</v>
      </c>
      <c r="I112" s="31">
        <v>9120</v>
      </c>
    </row>
    <row r="113" spans="1:9" x14ac:dyDescent="0.25">
      <c r="A113" s="3"/>
      <c r="B113" s="4"/>
      <c r="C113" s="4"/>
      <c r="D113" s="4"/>
      <c r="E113" s="4"/>
      <c r="G113" s="4"/>
    </row>
    <row r="114" spans="1:9" x14ac:dyDescent="0.25">
      <c r="A114" s="25"/>
      <c r="B114" s="4"/>
      <c r="C114" s="4"/>
      <c r="D114" s="4" t="s">
        <v>68</v>
      </c>
      <c r="E114" s="4" t="s">
        <v>67</v>
      </c>
      <c r="G114" s="4"/>
    </row>
    <row r="115" spans="1:9" x14ac:dyDescent="0.25">
      <c r="A115" s="25"/>
      <c r="B115" s="4"/>
      <c r="C115" s="4"/>
      <c r="D115" s="4"/>
      <c r="E115" s="4"/>
      <c r="F115" s="4" t="s">
        <v>65</v>
      </c>
      <c r="G115" s="4" t="s">
        <v>50</v>
      </c>
      <c r="H115" s="4" t="s">
        <v>66</v>
      </c>
      <c r="I115" s="31">
        <v>7517</v>
      </c>
    </row>
    <row r="116" spans="1:9" x14ac:dyDescent="0.25">
      <c r="A116" s="25"/>
      <c r="B116" s="4"/>
      <c r="C116" s="4"/>
      <c r="D116" s="4"/>
      <c r="E116" s="4"/>
      <c r="F116" s="4" t="s">
        <v>69</v>
      </c>
      <c r="G116" s="4" t="s">
        <v>56</v>
      </c>
      <c r="H116" s="4" t="s">
        <v>70</v>
      </c>
      <c r="I116" s="31">
        <v>7517</v>
      </c>
    </row>
    <row r="117" spans="1:9" x14ac:dyDescent="0.25">
      <c r="A117" s="25"/>
      <c r="B117" s="4"/>
      <c r="C117" s="4"/>
      <c r="D117" s="4"/>
      <c r="E117" s="4"/>
      <c r="F117" s="4" t="s">
        <v>82</v>
      </c>
      <c r="G117" s="4" t="s">
        <v>50</v>
      </c>
      <c r="H117" s="4" t="s">
        <v>83</v>
      </c>
      <c r="I117" s="31">
        <v>1603</v>
      </c>
    </row>
    <row r="118" spans="1:9" x14ac:dyDescent="0.25">
      <c r="A118" s="25"/>
      <c r="B118" s="4"/>
      <c r="C118" s="4"/>
      <c r="D118" s="4"/>
      <c r="E118" s="4"/>
      <c r="F118" s="4" t="s">
        <v>86</v>
      </c>
      <c r="G118" s="4" t="s">
        <v>56</v>
      </c>
      <c r="H118" s="4" t="s">
        <v>87</v>
      </c>
      <c r="I118" s="31">
        <v>1603</v>
      </c>
    </row>
    <row r="119" spans="1:9" x14ac:dyDescent="0.25">
      <c r="A119" s="25"/>
      <c r="B119" s="4"/>
      <c r="C119" s="4"/>
      <c r="D119" s="4"/>
      <c r="E119" s="4"/>
      <c r="F119" s="4" t="s">
        <v>88</v>
      </c>
      <c r="G119" s="4" t="s">
        <v>56</v>
      </c>
      <c r="H119" s="4" t="s">
        <v>89</v>
      </c>
      <c r="I119" s="31">
        <v>9120</v>
      </c>
    </row>
    <row r="120" spans="1:9" x14ac:dyDescent="0.25">
      <c r="A120" s="3"/>
      <c r="B120" s="4"/>
      <c r="C120" s="4"/>
      <c r="D120" s="4"/>
      <c r="E120" s="4"/>
      <c r="G120" s="4"/>
    </row>
    <row r="121" spans="1:9" x14ac:dyDescent="0.25">
      <c r="A121" s="25"/>
      <c r="B121" s="4"/>
      <c r="C121" s="4"/>
      <c r="D121" s="4" t="s">
        <v>93</v>
      </c>
      <c r="E121" s="4" t="s">
        <v>92</v>
      </c>
      <c r="G121" s="4"/>
    </row>
    <row r="122" spans="1:9" x14ac:dyDescent="0.25">
      <c r="A122" s="25"/>
      <c r="B122" s="4"/>
      <c r="C122" s="4"/>
      <c r="D122" s="4"/>
      <c r="E122" s="4"/>
      <c r="F122" s="4" t="s">
        <v>94</v>
      </c>
      <c r="G122" s="4" t="s">
        <v>50</v>
      </c>
      <c r="H122" s="4" t="s">
        <v>95</v>
      </c>
      <c r="I122" s="31">
        <v>7517</v>
      </c>
    </row>
    <row r="123" spans="1:9" x14ac:dyDescent="0.25">
      <c r="A123" s="25"/>
      <c r="B123" s="4"/>
      <c r="C123" s="4"/>
      <c r="D123" s="4"/>
      <c r="E123" s="4"/>
      <c r="F123" s="4" t="s">
        <v>96</v>
      </c>
      <c r="G123" s="4" t="s">
        <v>56</v>
      </c>
      <c r="H123" s="4" t="s">
        <v>97</v>
      </c>
      <c r="I123" s="31">
        <v>-6487</v>
      </c>
    </row>
    <row r="124" spans="1:9" x14ac:dyDescent="0.25">
      <c r="A124" s="25"/>
      <c r="B124" s="4"/>
      <c r="C124" s="4"/>
      <c r="D124" s="4"/>
      <c r="E124" s="4"/>
      <c r="F124" s="4" t="s">
        <v>100</v>
      </c>
      <c r="G124" s="4" t="s">
        <v>50</v>
      </c>
      <c r="H124" s="4" t="s">
        <v>101</v>
      </c>
      <c r="I124" s="31">
        <v>1030</v>
      </c>
    </row>
    <row r="125" spans="1:9" x14ac:dyDescent="0.25">
      <c r="A125" s="25"/>
      <c r="B125" s="4"/>
      <c r="C125" s="4"/>
      <c r="D125" s="4"/>
      <c r="E125" s="4"/>
      <c r="F125" s="4" t="s">
        <v>104</v>
      </c>
      <c r="G125" s="4" t="s">
        <v>56</v>
      </c>
      <c r="H125" s="4" t="s">
        <v>105</v>
      </c>
      <c r="I125" s="31">
        <v>1030</v>
      </c>
    </row>
    <row r="126" spans="1:9" x14ac:dyDescent="0.25">
      <c r="A126" s="3"/>
      <c r="B126" s="4"/>
      <c r="C126" s="4"/>
      <c r="D126" s="4"/>
      <c r="E126" s="4"/>
      <c r="G126" s="4"/>
    </row>
    <row r="127" spans="1:9" x14ac:dyDescent="0.25">
      <c r="A127" s="25"/>
      <c r="B127" s="4"/>
      <c r="C127" s="4"/>
      <c r="D127" s="4" t="s">
        <v>109</v>
      </c>
      <c r="E127" s="4" t="s">
        <v>108</v>
      </c>
      <c r="G127" s="4"/>
    </row>
    <row r="128" spans="1:9" x14ac:dyDescent="0.25">
      <c r="A128" s="25"/>
      <c r="B128" s="4"/>
      <c r="C128" s="4"/>
      <c r="D128" s="4"/>
      <c r="E128" s="4"/>
      <c r="F128" s="4" t="s">
        <v>106</v>
      </c>
      <c r="G128" s="4" t="s">
        <v>56</v>
      </c>
      <c r="H128" s="4" t="s">
        <v>107</v>
      </c>
      <c r="I128" s="31">
        <v>9120</v>
      </c>
    </row>
    <row r="129" spans="1:9" x14ac:dyDescent="0.25">
      <c r="A129" s="25"/>
      <c r="B129" s="4"/>
      <c r="C129" s="4"/>
      <c r="D129" s="4"/>
      <c r="E129" s="4"/>
      <c r="F129" s="4" t="s">
        <v>110</v>
      </c>
      <c r="G129" s="4" t="s">
        <v>50</v>
      </c>
      <c r="H129" s="4" t="s">
        <v>111</v>
      </c>
      <c r="I129" s="31">
        <v>6487</v>
      </c>
    </row>
    <row r="130" spans="1:9" x14ac:dyDescent="0.25">
      <c r="A130" s="25"/>
      <c r="B130" s="4"/>
      <c r="C130" s="4"/>
      <c r="D130" s="4"/>
      <c r="E130" s="4"/>
      <c r="F130" s="4" t="s">
        <v>114</v>
      </c>
      <c r="G130" s="4" t="s">
        <v>56</v>
      </c>
      <c r="H130" s="4" t="s">
        <v>115</v>
      </c>
      <c r="I130" s="31">
        <v>6487</v>
      </c>
    </row>
    <row r="131" spans="1:9" x14ac:dyDescent="0.25">
      <c r="A131" s="25"/>
      <c r="B131" s="4"/>
      <c r="C131" s="4"/>
      <c r="D131" s="4"/>
      <c r="E131" s="4"/>
      <c r="F131" s="4" t="s">
        <v>133</v>
      </c>
      <c r="G131" s="4" t="s">
        <v>56</v>
      </c>
      <c r="H131" s="4" t="s">
        <v>134</v>
      </c>
      <c r="I131" s="31">
        <v>9120</v>
      </c>
    </row>
    <row r="132" spans="1:9" x14ac:dyDescent="0.25">
      <c r="A132" s="25"/>
      <c r="B132" s="4"/>
      <c r="C132" s="4"/>
      <c r="D132" s="4"/>
      <c r="E132" s="4"/>
      <c r="F132" s="4" t="s">
        <v>122</v>
      </c>
      <c r="G132" s="4" t="s">
        <v>56</v>
      </c>
      <c r="H132" s="4" t="s">
        <v>123</v>
      </c>
      <c r="I132" s="31">
        <v>6487</v>
      </c>
    </row>
    <row r="133" spans="1:9" x14ac:dyDescent="0.25">
      <c r="A133" s="25"/>
      <c r="B133" s="4"/>
      <c r="C133" s="4"/>
      <c r="D133" s="4"/>
      <c r="E133" s="4"/>
      <c r="F133" s="4" t="s">
        <v>135</v>
      </c>
      <c r="G133" s="4" t="s">
        <v>56</v>
      </c>
      <c r="H133" s="4" t="s">
        <v>136</v>
      </c>
      <c r="I133" s="31">
        <v>9120</v>
      </c>
    </row>
    <row r="134" spans="1:9" x14ac:dyDescent="0.25">
      <c r="A134" s="25"/>
      <c r="B134" s="4"/>
      <c r="C134" s="4"/>
      <c r="D134" s="4"/>
      <c r="E134" s="4"/>
      <c r="F134" s="4" t="s">
        <v>124</v>
      </c>
      <c r="G134" s="4" t="s">
        <v>56</v>
      </c>
      <c r="H134" s="4" t="s">
        <v>125</v>
      </c>
      <c r="I134" s="31">
        <v>6487</v>
      </c>
    </row>
    <row r="135" spans="1:9" x14ac:dyDescent="0.25">
      <c r="A135" s="3"/>
      <c r="B135" s="4"/>
      <c r="C135" s="4"/>
      <c r="D135" s="4"/>
      <c r="E135" s="4"/>
      <c r="G135" s="4"/>
    </row>
    <row r="136" spans="1:9" x14ac:dyDescent="0.25">
      <c r="A136" s="25"/>
      <c r="B136" s="4"/>
      <c r="C136" s="4" t="s">
        <v>186</v>
      </c>
      <c r="D136" s="4"/>
      <c r="E136" s="4"/>
      <c r="G136" s="4"/>
    </row>
    <row r="137" spans="1:9" x14ac:dyDescent="0.25">
      <c r="A137" s="25"/>
      <c r="B137" s="4"/>
      <c r="C137" s="4"/>
      <c r="D137" s="4" t="s">
        <v>49</v>
      </c>
      <c r="E137" s="4" t="s">
        <v>48</v>
      </c>
      <c r="G137" s="4"/>
    </row>
    <row r="138" spans="1:9" x14ac:dyDescent="0.25">
      <c r="A138" s="25"/>
      <c r="B138" s="4"/>
      <c r="C138" s="4"/>
      <c r="D138" s="4"/>
      <c r="E138" s="4"/>
      <c r="F138" s="4" t="s">
        <v>44</v>
      </c>
      <c r="G138" s="4" t="s">
        <v>50</v>
      </c>
      <c r="H138" s="4" t="s">
        <v>45</v>
      </c>
      <c r="I138" s="31">
        <v>58702</v>
      </c>
    </row>
    <row r="139" spans="1:9" x14ac:dyDescent="0.25">
      <c r="A139" s="25"/>
      <c r="B139" s="4"/>
      <c r="C139" s="4"/>
      <c r="D139" s="4"/>
      <c r="E139" s="4"/>
      <c r="F139" s="4" t="s">
        <v>54</v>
      </c>
      <c r="G139" s="4" t="s">
        <v>56</v>
      </c>
      <c r="H139" s="4" t="s">
        <v>55</v>
      </c>
      <c r="I139" s="31">
        <v>58702</v>
      </c>
    </row>
    <row r="140" spans="1:9" x14ac:dyDescent="0.25">
      <c r="A140" s="25"/>
      <c r="B140" s="4"/>
      <c r="C140" s="4"/>
      <c r="D140" s="4"/>
      <c r="E140" s="4"/>
      <c r="F140" s="4" t="s">
        <v>57</v>
      </c>
      <c r="G140" s="4" t="s">
        <v>50</v>
      </c>
      <c r="H140" s="4" t="s">
        <v>58</v>
      </c>
      <c r="I140" s="31">
        <v>8975</v>
      </c>
    </row>
    <row r="141" spans="1:9" x14ac:dyDescent="0.25">
      <c r="A141" s="25"/>
      <c r="B141" s="4"/>
      <c r="C141" s="4"/>
      <c r="D141" s="4"/>
      <c r="E141" s="4"/>
      <c r="F141" s="4" t="s">
        <v>59</v>
      </c>
      <c r="G141" s="4" t="s">
        <v>56</v>
      </c>
      <c r="H141" s="4" t="s">
        <v>60</v>
      </c>
      <c r="I141" s="31">
        <v>8975</v>
      </c>
    </row>
    <row r="142" spans="1:9" x14ac:dyDescent="0.25">
      <c r="A142" s="25"/>
      <c r="B142" s="4"/>
      <c r="C142" s="4"/>
      <c r="D142" s="4"/>
      <c r="E142" s="4"/>
      <c r="F142" s="4" t="s">
        <v>61</v>
      </c>
      <c r="G142" s="4" t="s">
        <v>56</v>
      </c>
      <c r="H142" s="4" t="s">
        <v>62</v>
      </c>
      <c r="I142" s="31">
        <v>8975</v>
      </c>
    </row>
    <row r="143" spans="1:9" x14ac:dyDescent="0.25">
      <c r="A143" s="25"/>
      <c r="B143" s="4"/>
      <c r="C143" s="4"/>
      <c r="D143" s="4"/>
      <c r="E143" s="4"/>
      <c r="F143" s="4" t="s">
        <v>63</v>
      </c>
      <c r="G143" s="4" t="s">
        <v>56</v>
      </c>
      <c r="H143" s="4" t="s">
        <v>64</v>
      </c>
      <c r="I143" s="31">
        <v>67679</v>
      </c>
    </row>
    <row r="144" spans="1:9" x14ac:dyDescent="0.25">
      <c r="A144" s="3"/>
      <c r="B144" s="4"/>
      <c r="C144" s="4"/>
      <c r="D144" s="4"/>
      <c r="E144" s="4"/>
      <c r="G144" s="4"/>
    </row>
    <row r="145" spans="1:9" x14ac:dyDescent="0.25">
      <c r="A145" s="25"/>
      <c r="B145" s="4"/>
      <c r="C145" s="4"/>
      <c r="D145" s="4" t="s">
        <v>68</v>
      </c>
      <c r="E145" s="4" t="s">
        <v>67</v>
      </c>
      <c r="G145" s="4"/>
    </row>
    <row r="146" spans="1:9" x14ac:dyDescent="0.25">
      <c r="A146" s="25"/>
      <c r="B146" s="4"/>
      <c r="C146" s="4"/>
      <c r="D146" s="4"/>
      <c r="E146" s="4"/>
      <c r="F146" s="4" t="s">
        <v>73</v>
      </c>
      <c r="G146" s="4" t="s">
        <v>50</v>
      </c>
      <c r="H146" s="4" t="s">
        <v>74</v>
      </c>
      <c r="I146" s="31">
        <v>7462</v>
      </c>
    </row>
    <row r="147" spans="1:9" x14ac:dyDescent="0.25">
      <c r="A147" s="25"/>
      <c r="B147" s="4"/>
      <c r="C147" s="4"/>
      <c r="D147" s="4"/>
      <c r="E147" s="4"/>
      <c r="F147" s="4" t="s">
        <v>80</v>
      </c>
      <c r="G147" s="4" t="s">
        <v>56</v>
      </c>
      <c r="H147" s="4" t="s">
        <v>81</v>
      </c>
      <c r="I147" s="31">
        <v>7462</v>
      </c>
    </row>
    <row r="148" spans="1:9" x14ac:dyDescent="0.25">
      <c r="A148" s="25"/>
      <c r="B148" s="4"/>
      <c r="C148" s="4"/>
      <c r="D148" s="4"/>
      <c r="E148" s="4"/>
      <c r="F148" s="4" t="s">
        <v>82</v>
      </c>
      <c r="G148" s="4" t="s">
        <v>50</v>
      </c>
      <c r="H148" s="4" t="s">
        <v>83</v>
      </c>
      <c r="I148" s="31">
        <v>7730</v>
      </c>
    </row>
    <row r="149" spans="1:9" x14ac:dyDescent="0.25">
      <c r="A149" s="25"/>
      <c r="B149" s="4"/>
      <c r="C149" s="4"/>
      <c r="D149" s="4"/>
      <c r="E149" s="4"/>
      <c r="F149" s="4" t="s">
        <v>84</v>
      </c>
      <c r="G149" s="4" t="s">
        <v>50</v>
      </c>
      <c r="H149" s="4" t="s">
        <v>85</v>
      </c>
      <c r="I149" s="31">
        <v>52486</v>
      </c>
    </row>
    <row r="150" spans="1:9" x14ac:dyDescent="0.25">
      <c r="A150" s="25"/>
      <c r="B150" s="4"/>
      <c r="C150" s="4"/>
      <c r="D150" s="4"/>
      <c r="E150" s="4"/>
      <c r="F150" s="4" t="s">
        <v>86</v>
      </c>
      <c r="G150" s="4" t="s">
        <v>56</v>
      </c>
      <c r="H150" s="4" t="s">
        <v>87</v>
      </c>
      <c r="I150" s="31">
        <v>60216</v>
      </c>
    </row>
    <row r="151" spans="1:9" x14ac:dyDescent="0.25">
      <c r="A151" s="25"/>
      <c r="B151" s="4"/>
      <c r="C151" s="4"/>
      <c r="D151" s="4"/>
      <c r="E151" s="4"/>
      <c r="F151" s="4" t="s">
        <v>88</v>
      </c>
      <c r="G151" s="4" t="s">
        <v>56</v>
      </c>
      <c r="H151" s="4" t="s">
        <v>89</v>
      </c>
      <c r="I151" s="31">
        <v>67679</v>
      </c>
    </row>
    <row r="152" spans="1:9" x14ac:dyDescent="0.25">
      <c r="A152" s="3"/>
      <c r="B152" s="4"/>
      <c r="C152" s="4"/>
      <c r="D152" s="4"/>
      <c r="E152" s="4"/>
      <c r="G152" s="4"/>
    </row>
    <row r="153" spans="1:9" x14ac:dyDescent="0.25">
      <c r="A153" s="25"/>
      <c r="B153" s="4"/>
      <c r="C153" s="4"/>
      <c r="D153" s="4" t="s">
        <v>93</v>
      </c>
      <c r="E153" s="4" t="s">
        <v>92</v>
      </c>
      <c r="G153" s="4"/>
    </row>
    <row r="154" spans="1:9" x14ac:dyDescent="0.25">
      <c r="A154" s="25"/>
      <c r="B154" s="4"/>
      <c r="C154" s="4"/>
      <c r="D154" s="4"/>
      <c r="E154" s="4"/>
      <c r="F154" s="4" t="s">
        <v>90</v>
      </c>
      <c r="G154" s="4" t="s">
        <v>50</v>
      </c>
      <c r="H154" s="4" t="s">
        <v>91</v>
      </c>
      <c r="I154" s="31">
        <v>230</v>
      </c>
    </row>
    <row r="155" spans="1:9" x14ac:dyDescent="0.25">
      <c r="A155" s="25"/>
      <c r="B155" s="4"/>
      <c r="C155" s="4"/>
      <c r="D155" s="4"/>
      <c r="E155" s="4"/>
      <c r="F155" s="4" t="s">
        <v>94</v>
      </c>
      <c r="G155" s="4" t="s">
        <v>50</v>
      </c>
      <c r="H155" s="4" t="s">
        <v>95</v>
      </c>
      <c r="I155" s="31">
        <v>7462</v>
      </c>
    </row>
    <row r="156" spans="1:9" x14ac:dyDescent="0.25">
      <c r="A156" s="25"/>
      <c r="B156" s="4"/>
      <c r="C156" s="4"/>
      <c r="D156" s="4"/>
      <c r="E156" s="4"/>
      <c r="F156" s="4" t="s">
        <v>96</v>
      </c>
      <c r="G156" s="4" t="s">
        <v>56</v>
      </c>
      <c r="H156" s="4" t="s">
        <v>97</v>
      </c>
      <c r="I156" s="31">
        <v>-7493</v>
      </c>
    </row>
    <row r="157" spans="1:9" x14ac:dyDescent="0.25">
      <c r="A157" s="25"/>
      <c r="B157" s="4"/>
      <c r="C157" s="4"/>
      <c r="D157" s="4"/>
      <c r="E157" s="4"/>
      <c r="F157" s="4" t="s">
        <v>100</v>
      </c>
      <c r="G157" s="4" t="s">
        <v>50</v>
      </c>
      <c r="H157" s="4" t="s">
        <v>101</v>
      </c>
      <c r="I157" s="31">
        <v>200</v>
      </c>
    </row>
    <row r="158" spans="1:9" x14ac:dyDescent="0.25">
      <c r="A158" s="25"/>
      <c r="B158" s="4"/>
      <c r="C158" s="4"/>
      <c r="D158" s="4"/>
      <c r="E158" s="4"/>
      <c r="F158" s="4" t="s">
        <v>102</v>
      </c>
      <c r="G158" s="4" t="s">
        <v>56</v>
      </c>
      <c r="H158" s="4" t="s">
        <v>103</v>
      </c>
      <c r="I158" s="31">
        <v>230</v>
      </c>
    </row>
    <row r="159" spans="1:9" x14ac:dyDescent="0.25">
      <c r="A159" s="25"/>
      <c r="B159" s="4"/>
      <c r="C159" s="4"/>
      <c r="D159" s="4"/>
      <c r="E159" s="4"/>
      <c r="F159" s="4" t="s">
        <v>104</v>
      </c>
      <c r="G159" s="4" t="s">
        <v>56</v>
      </c>
      <c r="H159" s="4" t="s">
        <v>105</v>
      </c>
      <c r="I159" s="31">
        <v>200</v>
      </c>
    </row>
    <row r="160" spans="1:9" x14ac:dyDescent="0.25">
      <c r="A160" s="3"/>
      <c r="B160" s="4"/>
      <c r="C160" s="4"/>
      <c r="D160" s="4"/>
      <c r="E160" s="4"/>
      <c r="G160" s="4"/>
    </row>
    <row r="161" spans="1:9" x14ac:dyDescent="0.25">
      <c r="A161" s="25"/>
      <c r="B161" s="4"/>
      <c r="C161" s="4"/>
      <c r="D161" s="4" t="s">
        <v>109</v>
      </c>
      <c r="E161" s="4" t="s">
        <v>108</v>
      </c>
      <c r="G161" s="4"/>
    </row>
    <row r="162" spans="1:9" x14ac:dyDescent="0.25">
      <c r="A162" s="25"/>
      <c r="B162" s="4"/>
      <c r="C162" s="4"/>
      <c r="D162" s="4"/>
      <c r="E162" s="4"/>
      <c r="F162" s="4" t="s">
        <v>106</v>
      </c>
      <c r="G162" s="4" t="s">
        <v>56</v>
      </c>
      <c r="H162" s="4" t="s">
        <v>107</v>
      </c>
      <c r="I162" s="31">
        <v>8975</v>
      </c>
    </row>
    <row r="163" spans="1:9" x14ac:dyDescent="0.25">
      <c r="A163" s="25"/>
      <c r="B163" s="4"/>
      <c r="C163" s="4"/>
      <c r="D163" s="4"/>
      <c r="E163" s="4"/>
      <c r="F163" s="4" t="s">
        <v>110</v>
      </c>
      <c r="G163" s="4" t="s">
        <v>50</v>
      </c>
      <c r="H163" s="4" t="s">
        <v>111</v>
      </c>
      <c r="I163" s="31">
        <v>4692</v>
      </c>
    </row>
    <row r="164" spans="1:9" x14ac:dyDescent="0.25">
      <c r="A164" s="25"/>
      <c r="B164" s="4"/>
      <c r="C164" s="4"/>
      <c r="D164" s="4"/>
      <c r="E164" s="4"/>
      <c r="F164" s="4" t="s">
        <v>112</v>
      </c>
      <c r="G164" s="4" t="s">
        <v>50</v>
      </c>
      <c r="H164" s="4" t="s">
        <v>113</v>
      </c>
      <c r="I164" s="31">
        <v>2800</v>
      </c>
    </row>
    <row r="165" spans="1:9" x14ac:dyDescent="0.25">
      <c r="A165" s="25"/>
      <c r="B165" s="4"/>
      <c r="C165" s="4"/>
      <c r="D165" s="4"/>
      <c r="E165" s="4"/>
      <c r="F165" s="4" t="s">
        <v>114</v>
      </c>
      <c r="G165" s="4" t="s">
        <v>56</v>
      </c>
      <c r="H165" s="4" t="s">
        <v>115</v>
      </c>
      <c r="I165" s="31">
        <v>7493</v>
      </c>
    </row>
    <row r="166" spans="1:9" x14ac:dyDescent="0.25">
      <c r="A166" s="25"/>
      <c r="B166" s="4"/>
      <c r="C166" s="4"/>
      <c r="D166" s="4"/>
      <c r="E166" s="4"/>
      <c r="F166" s="4" t="s">
        <v>118</v>
      </c>
      <c r="G166" s="4" t="s">
        <v>50</v>
      </c>
      <c r="H166" s="4" t="s">
        <v>119</v>
      </c>
      <c r="I166" s="31">
        <v>-8975</v>
      </c>
    </row>
    <row r="167" spans="1:9" x14ac:dyDescent="0.25">
      <c r="A167" s="25"/>
      <c r="B167" s="4"/>
      <c r="C167" s="4"/>
      <c r="D167" s="4"/>
      <c r="E167" s="4"/>
      <c r="F167" s="4" t="s">
        <v>120</v>
      </c>
      <c r="G167" s="4" t="s">
        <v>56</v>
      </c>
      <c r="H167" s="4" t="s">
        <v>121</v>
      </c>
      <c r="I167" s="31">
        <v>-8975</v>
      </c>
    </row>
    <row r="168" spans="1:9" x14ac:dyDescent="0.25">
      <c r="A168" s="25"/>
      <c r="B168" s="4"/>
      <c r="C168" s="4"/>
      <c r="D168" s="4"/>
      <c r="E168" s="4"/>
      <c r="F168" s="4" t="s">
        <v>122</v>
      </c>
      <c r="G168" s="4" t="s">
        <v>56</v>
      </c>
      <c r="H168" s="4" t="s">
        <v>123</v>
      </c>
      <c r="I168" s="31">
        <v>-1484</v>
      </c>
    </row>
    <row r="169" spans="1:9" x14ac:dyDescent="0.25">
      <c r="A169" s="25"/>
      <c r="B169" s="4"/>
      <c r="C169" s="4"/>
      <c r="D169" s="4"/>
      <c r="E169" s="4"/>
      <c r="F169" s="4" t="s">
        <v>124</v>
      </c>
      <c r="G169" s="4" t="s">
        <v>56</v>
      </c>
      <c r="H169" s="4" t="s">
        <v>125</v>
      </c>
      <c r="I169" s="31">
        <v>-1484</v>
      </c>
    </row>
    <row r="170" spans="1:9" x14ac:dyDescent="0.25">
      <c r="A170" s="3"/>
      <c r="B170" s="4"/>
      <c r="C170" s="4"/>
      <c r="D170" s="4"/>
      <c r="E170" s="4"/>
      <c r="G170" s="4"/>
    </row>
    <row r="171" spans="1:9" x14ac:dyDescent="0.25">
      <c r="A171" s="25"/>
      <c r="B171" s="4"/>
      <c r="C171" s="4" t="s">
        <v>192</v>
      </c>
      <c r="D171" s="4"/>
      <c r="E171" s="4"/>
      <c r="G171" s="4"/>
    </row>
    <row r="172" spans="1:9" x14ac:dyDescent="0.25">
      <c r="A172" s="25"/>
      <c r="B172" s="4"/>
      <c r="C172" s="4"/>
      <c r="D172" s="4" t="s">
        <v>49</v>
      </c>
      <c r="E172" s="4" t="s">
        <v>48</v>
      </c>
      <c r="G172" s="4"/>
    </row>
    <row r="173" spans="1:9" x14ac:dyDescent="0.25">
      <c r="A173" s="25"/>
      <c r="B173" s="4"/>
      <c r="C173" s="4"/>
      <c r="D173" s="4"/>
      <c r="E173" s="4"/>
      <c r="F173" s="4" t="s">
        <v>44</v>
      </c>
      <c r="G173" s="4" t="s">
        <v>50</v>
      </c>
      <c r="H173" s="4" t="s">
        <v>45</v>
      </c>
      <c r="I173" s="31">
        <v>173021</v>
      </c>
    </row>
    <row r="174" spans="1:9" x14ac:dyDescent="0.25">
      <c r="A174" s="25"/>
      <c r="B174" s="4"/>
      <c r="C174" s="4"/>
      <c r="D174" s="4"/>
      <c r="E174" s="4"/>
      <c r="F174" s="4" t="s">
        <v>52</v>
      </c>
      <c r="G174" s="4" t="s">
        <v>50</v>
      </c>
      <c r="H174" s="4" t="s">
        <v>53</v>
      </c>
      <c r="I174" s="31">
        <v>30489</v>
      </c>
    </row>
    <row r="175" spans="1:9" x14ac:dyDescent="0.25">
      <c r="A175" s="25"/>
      <c r="B175" s="4"/>
      <c r="C175" s="4"/>
      <c r="D175" s="4"/>
      <c r="E175" s="4"/>
      <c r="F175" s="4" t="s">
        <v>54</v>
      </c>
      <c r="G175" s="4" t="s">
        <v>56</v>
      </c>
      <c r="H175" s="4" t="s">
        <v>55</v>
      </c>
      <c r="I175" s="31">
        <v>203510</v>
      </c>
    </row>
    <row r="176" spans="1:9" x14ac:dyDescent="0.25">
      <c r="A176" s="25"/>
      <c r="B176" s="4"/>
      <c r="C176" s="4"/>
      <c r="D176" s="4"/>
      <c r="E176" s="4"/>
      <c r="F176" s="4" t="s">
        <v>128</v>
      </c>
      <c r="G176" s="4" t="s">
        <v>50</v>
      </c>
      <c r="H176" s="4" t="s">
        <v>129</v>
      </c>
      <c r="I176" s="31">
        <v>358736</v>
      </c>
    </row>
    <row r="177" spans="1:9" x14ac:dyDescent="0.25">
      <c r="A177" s="25"/>
      <c r="B177" s="4"/>
      <c r="C177" s="4"/>
      <c r="D177" s="4"/>
      <c r="E177" s="4"/>
      <c r="F177" s="4" t="s">
        <v>131</v>
      </c>
      <c r="G177" s="4" t="s">
        <v>56</v>
      </c>
      <c r="H177" s="4" t="s">
        <v>132</v>
      </c>
      <c r="I177" s="31">
        <v>358736</v>
      </c>
    </row>
    <row r="178" spans="1:9" x14ac:dyDescent="0.25">
      <c r="A178" s="25"/>
      <c r="B178" s="4"/>
      <c r="C178" s="4"/>
      <c r="D178" s="4"/>
      <c r="E178" s="4"/>
      <c r="F178" s="4" t="s">
        <v>200</v>
      </c>
      <c r="G178" s="4" t="s">
        <v>50</v>
      </c>
      <c r="H178" s="4" t="s">
        <v>201</v>
      </c>
      <c r="I178" s="31">
        <v>2509177</v>
      </c>
    </row>
    <row r="179" spans="1:9" x14ac:dyDescent="0.25">
      <c r="A179" s="25"/>
      <c r="B179" s="4"/>
      <c r="C179" s="4"/>
      <c r="D179" s="4"/>
      <c r="E179" s="4"/>
      <c r="F179" s="4" t="s">
        <v>202</v>
      </c>
      <c r="G179" s="4" t="s">
        <v>56</v>
      </c>
      <c r="H179" s="4" t="s">
        <v>203</v>
      </c>
      <c r="I179" s="31">
        <v>2509177</v>
      </c>
    </row>
    <row r="180" spans="1:9" x14ac:dyDescent="0.25">
      <c r="A180" s="25"/>
      <c r="B180" s="4"/>
      <c r="C180" s="4"/>
      <c r="D180" s="4"/>
      <c r="E180" s="4"/>
      <c r="F180" s="4" t="s">
        <v>57</v>
      </c>
      <c r="G180" s="4" t="s">
        <v>50</v>
      </c>
      <c r="H180" s="4" t="s">
        <v>58</v>
      </c>
      <c r="I180" s="31">
        <v>3275</v>
      </c>
    </row>
    <row r="181" spans="1:9" x14ac:dyDescent="0.25">
      <c r="A181" s="25"/>
      <c r="B181" s="4"/>
      <c r="C181" s="4"/>
      <c r="D181" s="4"/>
      <c r="E181" s="4"/>
      <c r="F181" s="4" t="s">
        <v>59</v>
      </c>
      <c r="G181" s="4" t="s">
        <v>56</v>
      </c>
      <c r="H181" s="4" t="s">
        <v>60</v>
      </c>
      <c r="I181" s="31">
        <v>3275</v>
      </c>
    </row>
    <row r="182" spans="1:9" x14ac:dyDescent="0.25">
      <c r="A182" s="25"/>
      <c r="B182" s="4"/>
      <c r="C182" s="4"/>
      <c r="D182" s="4"/>
      <c r="E182" s="4"/>
      <c r="F182" s="4" t="s">
        <v>61</v>
      </c>
      <c r="G182" s="4" t="s">
        <v>56</v>
      </c>
      <c r="H182" s="4" t="s">
        <v>62</v>
      </c>
      <c r="I182" s="31">
        <v>2871188</v>
      </c>
    </row>
    <row r="183" spans="1:9" x14ac:dyDescent="0.25">
      <c r="A183" s="25"/>
      <c r="B183" s="4"/>
      <c r="C183" s="4"/>
      <c r="D183" s="4"/>
      <c r="E183" s="4"/>
      <c r="F183" s="4" t="s">
        <v>63</v>
      </c>
      <c r="G183" s="4" t="s">
        <v>56</v>
      </c>
      <c r="H183" s="4" t="s">
        <v>64</v>
      </c>
      <c r="I183" s="31">
        <v>3074698</v>
      </c>
    </row>
    <row r="184" spans="1:9" x14ac:dyDescent="0.25">
      <c r="A184" s="3"/>
      <c r="B184" s="4"/>
      <c r="C184" s="4"/>
      <c r="D184" s="4"/>
      <c r="E184" s="4"/>
      <c r="G184" s="4"/>
    </row>
    <row r="185" spans="1:9" x14ac:dyDescent="0.25">
      <c r="A185" s="25"/>
      <c r="B185" s="4"/>
      <c r="C185" s="4"/>
      <c r="D185" s="4" t="s">
        <v>68</v>
      </c>
      <c r="E185" s="4" t="s">
        <v>67</v>
      </c>
      <c r="G185" s="4"/>
    </row>
    <row r="186" spans="1:9" x14ac:dyDescent="0.25">
      <c r="A186" s="25"/>
      <c r="B186" s="4"/>
      <c r="C186" s="4"/>
      <c r="D186" s="4"/>
      <c r="E186" s="4"/>
      <c r="F186" s="4" t="s">
        <v>65</v>
      </c>
      <c r="G186" s="4" t="s">
        <v>50</v>
      </c>
      <c r="H186" s="4" t="s">
        <v>66</v>
      </c>
      <c r="I186" s="31">
        <v>3620</v>
      </c>
    </row>
    <row r="187" spans="1:9" x14ac:dyDescent="0.25">
      <c r="A187" s="25"/>
      <c r="B187" s="4"/>
      <c r="C187" s="4"/>
      <c r="D187" s="4"/>
      <c r="E187" s="4"/>
      <c r="F187" s="4" t="s">
        <v>165</v>
      </c>
      <c r="G187" s="4" t="s">
        <v>50</v>
      </c>
      <c r="H187" s="4" t="s">
        <v>166</v>
      </c>
      <c r="I187" s="31">
        <v>2691890</v>
      </c>
    </row>
    <row r="188" spans="1:9" x14ac:dyDescent="0.25">
      <c r="A188" s="25"/>
      <c r="B188" s="4"/>
      <c r="C188" s="4"/>
      <c r="D188" s="4"/>
      <c r="E188" s="4"/>
      <c r="F188" s="4" t="s">
        <v>69</v>
      </c>
      <c r="G188" s="4" t="s">
        <v>56</v>
      </c>
      <c r="H188" s="4" t="s">
        <v>70</v>
      </c>
      <c r="I188" s="31">
        <v>2695509</v>
      </c>
    </row>
    <row r="189" spans="1:9" x14ac:dyDescent="0.25">
      <c r="A189" s="25"/>
      <c r="B189" s="4"/>
      <c r="C189" s="4"/>
      <c r="D189" s="4"/>
      <c r="E189" s="4"/>
      <c r="F189" s="4" t="s">
        <v>73</v>
      </c>
      <c r="G189" s="4" t="s">
        <v>50</v>
      </c>
      <c r="H189" s="4" t="s">
        <v>74</v>
      </c>
      <c r="I189" s="31">
        <v>148215</v>
      </c>
    </row>
    <row r="190" spans="1:9" x14ac:dyDescent="0.25">
      <c r="A190" s="25"/>
      <c r="B190" s="4"/>
      <c r="C190" s="4"/>
      <c r="D190" s="4"/>
      <c r="E190" s="4"/>
      <c r="F190" s="4" t="s">
        <v>80</v>
      </c>
      <c r="G190" s="4" t="s">
        <v>56</v>
      </c>
      <c r="H190" s="4" t="s">
        <v>81</v>
      </c>
      <c r="I190" s="31">
        <v>148215</v>
      </c>
    </row>
    <row r="191" spans="1:9" x14ac:dyDescent="0.25">
      <c r="A191" s="25"/>
      <c r="B191" s="4"/>
      <c r="C191" s="4"/>
      <c r="D191" s="4"/>
      <c r="E191" s="4"/>
      <c r="F191" s="4" t="s">
        <v>82</v>
      </c>
      <c r="G191" s="4" t="s">
        <v>50</v>
      </c>
      <c r="H191" s="4" t="s">
        <v>83</v>
      </c>
      <c r="I191" s="31">
        <v>77209</v>
      </c>
    </row>
    <row r="192" spans="1:9" x14ac:dyDescent="0.25">
      <c r="A192" s="25"/>
      <c r="B192" s="4"/>
      <c r="C192" s="4"/>
      <c r="D192" s="4"/>
      <c r="E192" s="4"/>
      <c r="F192" s="4" t="s">
        <v>84</v>
      </c>
      <c r="G192" s="4" t="s">
        <v>50</v>
      </c>
      <c r="H192" s="4" t="s">
        <v>85</v>
      </c>
      <c r="I192" s="31">
        <v>153765</v>
      </c>
    </row>
    <row r="193" spans="1:9" x14ac:dyDescent="0.25">
      <c r="A193" s="25"/>
      <c r="B193" s="4"/>
      <c r="C193" s="4"/>
      <c r="D193" s="4"/>
      <c r="E193" s="4"/>
      <c r="F193" s="4" t="s">
        <v>86</v>
      </c>
      <c r="G193" s="4" t="s">
        <v>56</v>
      </c>
      <c r="H193" s="4" t="s">
        <v>87</v>
      </c>
      <c r="I193" s="31">
        <v>230975</v>
      </c>
    </row>
    <row r="194" spans="1:9" x14ac:dyDescent="0.25">
      <c r="A194" s="25"/>
      <c r="B194" s="4"/>
      <c r="C194" s="4"/>
      <c r="D194" s="4"/>
      <c r="E194" s="4"/>
      <c r="F194" s="4" t="s">
        <v>88</v>
      </c>
      <c r="G194" s="4" t="s">
        <v>56</v>
      </c>
      <c r="H194" s="4" t="s">
        <v>89</v>
      </c>
      <c r="I194" s="31">
        <v>3074698</v>
      </c>
    </row>
    <row r="195" spans="1:9" x14ac:dyDescent="0.25">
      <c r="A195" s="3"/>
      <c r="B195" s="4"/>
      <c r="C195" s="4"/>
      <c r="D195" s="4"/>
      <c r="E195" s="4"/>
      <c r="G195" s="4"/>
    </row>
    <row r="196" spans="1:9" x14ac:dyDescent="0.25">
      <c r="A196" s="25"/>
      <c r="B196" s="4"/>
      <c r="C196" s="4"/>
      <c r="D196" s="4" t="s">
        <v>93</v>
      </c>
      <c r="E196" s="4" t="s">
        <v>92</v>
      </c>
      <c r="G196" s="4"/>
    </row>
    <row r="197" spans="1:9" x14ac:dyDescent="0.25">
      <c r="A197" s="25"/>
      <c r="B197" s="4"/>
      <c r="C197" s="4"/>
      <c r="D197" s="4"/>
      <c r="E197" s="4"/>
      <c r="F197" s="4" t="s">
        <v>90</v>
      </c>
      <c r="G197" s="4" t="s">
        <v>50</v>
      </c>
      <c r="H197" s="4" t="s">
        <v>91</v>
      </c>
      <c r="I197" s="31">
        <v>189178</v>
      </c>
    </row>
    <row r="198" spans="1:9" x14ac:dyDescent="0.25">
      <c r="A198" s="25"/>
      <c r="B198" s="4"/>
      <c r="C198" s="4"/>
      <c r="D198" s="4"/>
      <c r="E198" s="4"/>
      <c r="F198" s="4" t="s">
        <v>94</v>
      </c>
      <c r="G198" s="4" t="s">
        <v>50</v>
      </c>
      <c r="H198" s="4" t="s">
        <v>95</v>
      </c>
      <c r="I198" s="31">
        <v>2843407</v>
      </c>
    </row>
    <row r="199" spans="1:9" x14ac:dyDescent="0.25">
      <c r="A199" s="25"/>
      <c r="B199" s="4"/>
      <c r="C199" s="4"/>
      <c r="D199" s="4"/>
      <c r="E199" s="4"/>
      <c r="F199" s="4" t="s">
        <v>145</v>
      </c>
      <c r="G199" s="4" t="s">
        <v>50</v>
      </c>
      <c r="H199" s="4" t="s">
        <v>146</v>
      </c>
      <c r="I199" s="31">
        <v>318</v>
      </c>
    </row>
    <row r="200" spans="1:9" x14ac:dyDescent="0.25">
      <c r="A200" s="25"/>
      <c r="B200" s="4"/>
      <c r="C200" s="4"/>
      <c r="D200" s="4"/>
      <c r="E200" s="4"/>
      <c r="F200" s="4" t="s">
        <v>96</v>
      </c>
      <c r="G200" s="4" t="s">
        <v>56</v>
      </c>
      <c r="H200" s="4" t="s">
        <v>97</v>
      </c>
      <c r="I200" s="31">
        <v>-2845881</v>
      </c>
    </row>
    <row r="201" spans="1:9" x14ac:dyDescent="0.25">
      <c r="A201" s="25"/>
      <c r="B201" s="4"/>
      <c r="C201" s="4"/>
      <c r="D201" s="4"/>
      <c r="E201" s="4"/>
      <c r="F201" s="4" t="s">
        <v>98</v>
      </c>
      <c r="G201" s="4" t="s">
        <v>50</v>
      </c>
      <c r="H201" s="4" t="s">
        <v>99</v>
      </c>
      <c r="I201" s="31">
        <v>-7659</v>
      </c>
    </row>
    <row r="202" spans="1:9" x14ac:dyDescent="0.25">
      <c r="A202" s="25"/>
      <c r="B202" s="4"/>
      <c r="C202" s="4"/>
      <c r="D202" s="4"/>
      <c r="E202" s="4"/>
      <c r="F202" s="4" t="s">
        <v>147</v>
      </c>
      <c r="G202" s="4" t="s">
        <v>50</v>
      </c>
      <c r="H202" s="4" t="s">
        <v>148</v>
      </c>
      <c r="I202" s="31">
        <v>-22830</v>
      </c>
    </row>
    <row r="203" spans="1:9" x14ac:dyDescent="0.25">
      <c r="A203" s="25"/>
      <c r="B203" s="4"/>
      <c r="C203" s="4"/>
      <c r="D203" s="4"/>
      <c r="E203" s="4"/>
      <c r="F203" s="4" t="s">
        <v>100</v>
      </c>
      <c r="G203" s="4" t="s">
        <v>50</v>
      </c>
      <c r="H203" s="4" t="s">
        <v>101</v>
      </c>
      <c r="I203" s="31">
        <v>156532</v>
      </c>
    </row>
    <row r="204" spans="1:9" x14ac:dyDescent="0.25">
      <c r="A204" s="25"/>
      <c r="B204" s="4"/>
      <c r="C204" s="4"/>
      <c r="D204" s="4"/>
      <c r="E204" s="4"/>
      <c r="F204" s="4" t="s">
        <v>102</v>
      </c>
      <c r="G204" s="4" t="s">
        <v>56</v>
      </c>
      <c r="H204" s="4" t="s">
        <v>103</v>
      </c>
      <c r="I204" s="31">
        <v>189178</v>
      </c>
    </row>
    <row r="205" spans="1:9" x14ac:dyDescent="0.25">
      <c r="A205" s="25"/>
      <c r="B205" s="4"/>
      <c r="C205" s="4"/>
      <c r="D205" s="4"/>
      <c r="E205" s="4"/>
      <c r="F205" s="4" t="s">
        <v>104</v>
      </c>
      <c r="G205" s="4" t="s">
        <v>56</v>
      </c>
      <c r="H205" s="4" t="s">
        <v>105</v>
      </c>
      <c r="I205" s="31">
        <v>156532</v>
      </c>
    </row>
    <row r="206" spans="1:9" x14ac:dyDescent="0.25">
      <c r="A206" s="3"/>
      <c r="B206" s="4"/>
      <c r="C206" s="4"/>
      <c r="D206" s="4"/>
      <c r="E206" s="4"/>
      <c r="G206" s="4"/>
    </row>
    <row r="207" spans="1:9" x14ac:dyDescent="0.25">
      <c r="A207" s="25"/>
      <c r="B207" s="4"/>
      <c r="C207" s="4"/>
      <c r="D207" s="4" t="s">
        <v>109</v>
      </c>
      <c r="E207" s="4" t="s">
        <v>108</v>
      </c>
      <c r="G207" s="4"/>
    </row>
    <row r="208" spans="1:9" x14ac:dyDescent="0.25">
      <c r="A208" s="25"/>
      <c r="B208" s="4"/>
      <c r="C208" s="4"/>
      <c r="D208" s="4"/>
      <c r="E208" s="4"/>
      <c r="F208" s="4" t="s">
        <v>106</v>
      </c>
      <c r="G208" s="4" t="s">
        <v>56</v>
      </c>
      <c r="H208" s="4" t="s">
        <v>107</v>
      </c>
      <c r="I208" s="31">
        <v>362011</v>
      </c>
    </row>
    <row r="209" spans="1:9" x14ac:dyDescent="0.25">
      <c r="A209" s="25"/>
      <c r="B209" s="4"/>
      <c r="C209" s="4"/>
      <c r="D209" s="4"/>
      <c r="E209" s="4"/>
      <c r="F209" s="4" t="s">
        <v>110</v>
      </c>
      <c r="G209" s="4" t="s">
        <v>50</v>
      </c>
      <c r="H209" s="4" t="s">
        <v>111</v>
      </c>
      <c r="I209" s="31">
        <v>246203</v>
      </c>
    </row>
    <row r="210" spans="1:9" x14ac:dyDescent="0.25">
      <c r="A210" s="25"/>
      <c r="B210" s="4"/>
      <c r="C210" s="4"/>
      <c r="D210" s="4"/>
      <c r="E210" s="4"/>
      <c r="F210" s="4" t="s">
        <v>112</v>
      </c>
      <c r="G210" s="4" t="s">
        <v>50</v>
      </c>
      <c r="H210" s="4" t="s">
        <v>113</v>
      </c>
      <c r="I210" s="31">
        <v>90502</v>
      </c>
    </row>
    <row r="211" spans="1:9" x14ac:dyDescent="0.25">
      <c r="A211" s="25"/>
      <c r="B211" s="4"/>
      <c r="C211" s="4"/>
      <c r="D211" s="4"/>
      <c r="E211" s="4"/>
      <c r="F211" s="4" t="s">
        <v>114</v>
      </c>
      <c r="G211" s="4" t="s">
        <v>56</v>
      </c>
      <c r="H211" s="4" t="s">
        <v>115</v>
      </c>
      <c r="I211" s="31">
        <v>336704</v>
      </c>
    </row>
    <row r="212" spans="1:9" x14ac:dyDescent="0.25">
      <c r="A212" s="25"/>
      <c r="B212" s="4"/>
      <c r="C212" s="4"/>
      <c r="D212" s="4"/>
      <c r="E212" s="4"/>
      <c r="F212" s="4" t="s">
        <v>118</v>
      </c>
      <c r="G212" s="4" t="s">
        <v>50</v>
      </c>
      <c r="H212" s="4" t="s">
        <v>119</v>
      </c>
      <c r="I212" s="31">
        <v>-3275</v>
      </c>
    </row>
    <row r="213" spans="1:9" x14ac:dyDescent="0.25">
      <c r="A213" s="25"/>
      <c r="B213" s="4"/>
      <c r="C213" s="4"/>
      <c r="D213" s="4"/>
      <c r="E213" s="4"/>
      <c r="F213" s="4" t="s">
        <v>120</v>
      </c>
      <c r="G213" s="4" t="s">
        <v>56</v>
      </c>
      <c r="H213" s="4" t="s">
        <v>121</v>
      </c>
      <c r="I213" s="31">
        <v>-3275</v>
      </c>
    </row>
    <row r="214" spans="1:9" x14ac:dyDescent="0.25">
      <c r="A214" s="25"/>
      <c r="B214" s="4"/>
      <c r="C214" s="4"/>
      <c r="D214" s="4"/>
      <c r="E214" s="4"/>
      <c r="F214" s="4" t="s">
        <v>133</v>
      </c>
      <c r="G214" s="4" t="s">
        <v>56</v>
      </c>
      <c r="H214" s="4" t="s">
        <v>134</v>
      </c>
      <c r="I214" s="31">
        <v>358736</v>
      </c>
    </row>
    <row r="215" spans="1:9" x14ac:dyDescent="0.25">
      <c r="A215" s="25"/>
      <c r="B215" s="4"/>
      <c r="C215" s="4"/>
      <c r="D215" s="4"/>
      <c r="E215" s="4"/>
      <c r="F215" s="4" t="s">
        <v>122</v>
      </c>
      <c r="G215" s="4" t="s">
        <v>56</v>
      </c>
      <c r="H215" s="4" t="s">
        <v>123</v>
      </c>
      <c r="I215" s="31">
        <v>333429</v>
      </c>
    </row>
    <row r="216" spans="1:9" x14ac:dyDescent="0.25">
      <c r="A216" s="25"/>
      <c r="B216" s="4"/>
      <c r="C216" s="4"/>
      <c r="D216" s="4"/>
      <c r="E216" s="4"/>
      <c r="F216" s="4" t="s">
        <v>205</v>
      </c>
      <c r="G216" s="4" t="s">
        <v>56</v>
      </c>
      <c r="H216" s="4" t="s">
        <v>206</v>
      </c>
      <c r="I216" s="31">
        <v>2509177</v>
      </c>
    </row>
    <row r="217" spans="1:9" x14ac:dyDescent="0.25">
      <c r="A217" s="25"/>
      <c r="B217" s="4"/>
      <c r="C217" s="4"/>
      <c r="D217" s="4"/>
      <c r="E217" s="4"/>
      <c r="F217" s="4" t="s">
        <v>207</v>
      </c>
      <c r="G217" s="4" t="s">
        <v>50</v>
      </c>
      <c r="H217" s="4" t="s">
        <v>208</v>
      </c>
      <c r="I217" s="31">
        <v>2509177</v>
      </c>
    </row>
    <row r="218" spans="1:9" x14ac:dyDescent="0.25">
      <c r="A218" s="25"/>
      <c r="B218" s="4"/>
      <c r="C218" s="4"/>
      <c r="D218" s="4"/>
      <c r="E218" s="4"/>
      <c r="F218" s="4" t="s">
        <v>209</v>
      </c>
      <c r="G218" s="4" t="s">
        <v>50</v>
      </c>
      <c r="H218" s="4" t="s">
        <v>210</v>
      </c>
      <c r="I218" s="31">
        <v>2509177</v>
      </c>
    </row>
    <row r="219" spans="1:9" x14ac:dyDescent="0.25">
      <c r="A219" s="25"/>
      <c r="B219" s="4"/>
      <c r="C219" s="4"/>
      <c r="D219" s="4"/>
      <c r="E219" s="4"/>
      <c r="F219" s="4" t="s">
        <v>211</v>
      </c>
      <c r="G219" s="4" t="s">
        <v>56</v>
      </c>
      <c r="H219" s="4" t="s">
        <v>212</v>
      </c>
      <c r="I219" s="31">
        <v>2509177</v>
      </c>
    </row>
    <row r="220" spans="1:9" x14ac:dyDescent="0.25">
      <c r="A220" s="25"/>
      <c r="B220" s="4"/>
      <c r="C220" s="4"/>
      <c r="D220" s="4"/>
      <c r="E220" s="4"/>
      <c r="F220" s="4" t="s">
        <v>213</v>
      </c>
      <c r="G220" s="4" t="s">
        <v>56</v>
      </c>
      <c r="H220" s="4" t="s">
        <v>214</v>
      </c>
      <c r="I220" s="31">
        <v>2509177</v>
      </c>
    </row>
    <row r="221" spans="1:9" x14ac:dyDescent="0.25">
      <c r="A221" s="25"/>
      <c r="B221" s="4"/>
      <c r="C221" s="4"/>
      <c r="D221" s="4"/>
      <c r="E221" s="4"/>
      <c r="F221" s="4" t="s">
        <v>135</v>
      </c>
      <c r="G221" s="4" t="s">
        <v>56</v>
      </c>
      <c r="H221" s="4" t="s">
        <v>136</v>
      </c>
      <c r="I221" s="31">
        <v>2867913</v>
      </c>
    </row>
    <row r="222" spans="1:9" x14ac:dyDescent="0.25">
      <c r="A222" s="25"/>
      <c r="B222" s="4"/>
      <c r="C222" s="4"/>
      <c r="D222" s="4"/>
      <c r="E222" s="4"/>
      <c r="F222" s="4" t="s">
        <v>124</v>
      </c>
      <c r="G222" s="4" t="s">
        <v>56</v>
      </c>
      <c r="H222" s="4" t="s">
        <v>125</v>
      </c>
      <c r="I222" s="31">
        <v>2842606</v>
      </c>
    </row>
    <row r="223" spans="1:9" x14ac:dyDescent="0.25">
      <c r="A223" s="3"/>
      <c r="B223" s="4"/>
      <c r="C223" s="4"/>
      <c r="D223" s="4"/>
      <c r="E223" s="4"/>
      <c r="G223" s="4"/>
    </row>
    <row r="224" spans="1:9" x14ac:dyDescent="0.25">
      <c r="A224" s="25"/>
      <c r="B224" s="4"/>
      <c r="C224" s="4" t="s">
        <v>224</v>
      </c>
      <c r="D224" s="4"/>
      <c r="E224" s="4"/>
      <c r="G224" s="4"/>
    </row>
    <row r="225" spans="1:9" x14ac:dyDescent="0.25">
      <c r="A225" s="25"/>
      <c r="B225" s="4"/>
      <c r="C225" s="4"/>
      <c r="D225" s="4" t="s">
        <v>49</v>
      </c>
      <c r="E225" s="4" t="s">
        <v>48</v>
      </c>
      <c r="G225" s="4"/>
    </row>
    <row r="226" spans="1:9" x14ac:dyDescent="0.25">
      <c r="A226" s="25"/>
      <c r="B226" s="4"/>
      <c r="C226" s="4"/>
      <c r="D226" s="4"/>
      <c r="E226" s="4"/>
      <c r="F226" s="4" t="s">
        <v>44</v>
      </c>
      <c r="G226" s="4" t="s">
        <v>50</v>
      </c>
      <c r="H226" s="4" t="s">
        <v>45</v>
      </c>
      <c r="I226" s="31">
        <v>27137</v>
      </c>
    </row>
    <row r="227" spans="1:9" x14ac:dyDescent="0.25">
      <c r="A227" s="25"/>
      <c r="B227" s="4"/>
      <c r="C227" s="4"/>
      <c r="D227" s="4"/>
      <c r="E227" s="4"/>
      <c r="F227" s="4" t="s">
        <v>52</v>
      </c>
      <c r="G227" s="4" t="s">
        <v>50</v>
      </c>
      <c r="H227" s="4" t="s">
        <v>53</v>
      </c>
      <c r="I227" s="31">
        <v>5873</v>
      </c>
    </row>
    <row r="228" spans="1:9" x14ac:dyDescent="0.25">
      <c r="A228" s="25"/>
      <c r="B228" s="4"/>
      <c r="C228" s="4"/>
      <c r="D228" s="4"/>
      <c r="E228" s="4"/>
      <c r="F228" s="4" t="s">
        <v>228</v>
      </c>
      <c r="G228" s="4" t="s">
        <v>50</v>
      </c>
      <c r="H228" s="4" t="s">
        <v>229</v>
      </c>
      <c r="I228" s="31">
        <v>-40931</v>
      </c>
    </row>
    <row r="229" spans="1:9" x14ac:dyDescent="0.25">
      <c r="A229" s="25"/>
      <c r="B229" s="4"/>
      <c r="C229" s="4"/>
      <c r="D229" s="4"/>
      <c r="E229" s="4"/>
      <c r="F229" s="4" t="s">
        <v>54</v>
      </c>
      <c r="G229" s="4" t="s">
        <v>56</v>
      </c>
      <c r="H229" s="4" t="s">
        <v>55</v>
      </c>
      <c r="I229" s="31">
        <v>-7922</v>
      </c>
    </row>
    <row r="230" spans="1:9" x14ac:dyDescent="0.25">
      <c r="A230" s="25"/>
      <c r="B230" s="4"/>
      <c r="C230" s="4"/>
      <c r="D230" s="4"/>
      <c r="E230" s="4"/>
      <c r="F230" s="4" t="s">
        <v>230</v>
      </c>
      <c r="G230" s="4" t="s">
        <v>50</v>
      </c>
      <c r="H230" s="4" t="s">
        <v>231</v>
      </c>
      <c r="I230" s="31">
        <v>38944</v>
      </c>
    </row>
    <row r="231" spans="1:9" x14ac:dyDescent="0.25">
      <c r="A231" s="25"/>
      <c r="B231" s="4"/>
      <c r="C231" s="4"/>
      <c r="D231" s="4"/>
      <c r="E231" s="4"/>
      <c r="F231" s="4" t="s">
        <v>232</v>
      </c>
      <c r="G231" s="4" t="s">
        <v>56</v>
      </c>
      <c r="H231" s="4" t="s">
        <v>233</v>
      </c>
      <c r="I231" s="31">
        <v>38944</v>
      </c>
    </row>
    <row r="232" spans="1:9" x14ac:dyDescent="0.25">
      <c r="A232" s="25"/>
      <c r="B232" s="4"/>
      <c r="C232" s="4"/>
      <c r="D232" s="4"/>
      <c r="E232" s="4"/>
      <c r="F232" s="4" t="s">
        <v>234</v>
      </c>
      <c r="G232" s="4" t="s">
        <v>50</v>
      </c>
      <c r="H232" s="4" t="s">
        <v>235</v>
      </c>
      <c r="I232" s="31">
        <v>33679</v>
      </c>
    </row>
    <row r="233" spans="1:9" x14ac:dyDescent="0.25">
      <c r="A233" s="25"/>
      <c r="B233" s="4"/>
      <c r="C233" s="4"/>
      <c r="D233" s="4"/>
      <c r="E233" s="4"/>
      <c r="F233" s="4" t="s">
        <v>236</v>
      </c>
      <c r="G233" s="4" t="s">
        <v>50</v>
      </c>
      <c r="H233" s="4" t="s">
        <v>237</v>
      </c>
      <c r="I233" s="31">
        <v>4439</v>
      </c>
    </row>
    <row r="234" spans="1:9" x14ac:dyDescent="0.25">
      <c r="A234" s="25"/>
      <c r="B234" s="4"/>
      <c r="C234" s="4"/>
      <c r="D234" s="4"/>
      <c r="E234" s="4"/>
      <c r="F234" s="4" t="s">
        <v>238</v>
      </c>
      <c r="G234" s="4" t="s">
        <v>50</v>
      </c>
      <c r="H234" s="4" t="s">
        <v>239</v>
      </c>
      <c r="I234" s="31">
        <v>-22430</v>
      </c>
    </row>
    <row r="235" spans="1:9" x14ac:dyDescent="0.25">
      <c r="A235" s="25"/>
      <c r="B235" s="4"/>
      <c r="C235" s="4"/>
      <c r="D235" s="4"/>
      <c r="E235" s="4"/>
      <c r="F235" s="4" t="s">
        <v>294</v>
      </c>
      <c r="G235" s="4" t="s">
        <v>50</v>
      </c>
      <c r="H235" s="4" t="s">
        <v>295</v>
      </c>
      <c r="I235" s="31">
        <v>6480</v>
      </c>
    </row>
    <row r="236" spans="1:9" x14ac:dyDescent="0.25">
      <c r="A236" s="25"/>
      <c r="B236" s="4"/>
      <c r="C236" s="4"/>
      <c r="D236" s="4"/>
      <c r="E236" s="4"/>
      <c r="F236" s="4" t="s">
        <v>240</v>
      </c>
      <c r="G236" s="4" t="s">
        <v>56</v>
      </c>
      <c r="H236" s="4" t="s">
        <v>241</v>
      </c>
      <c r="I236" s="31">
        <v>22168</v>
      </c>
    </row>
    <row r="237" spans="1:9" x14ac:dyDescent="0.25">
      <c r="A237" s="25"/>
      <c r="B237" s="4"/>
      <c r="C237" s="4"/>
      <c r="D237" s="4"/>
      <c r="E237" s="4"/>
      <c r="F237" s="4" t="s">
        <v>61</v>
      </c>
      <c r="G237" s="4" t="s">
        <v>56</v>
      </c>
      <c r="H237" s="4" t="s">
        <v>62</v>
      </c>
      <c r="I237" s="31">
        <v>61113</v>
      </c>
    </row>
    <row r="238" spans="1:9" x14ac:dyDescent="0.25">
      <c r="A238" s="25"/>
      <c r="B238" s="4"/>
      <c r="C238" s="4"/>
      <c r="D238" s="4"/>
      <c r="E238" s="4"/>
      <c r="F238" s="4" t="s">
        <v>63</v>
      </c>
      <c r="G238" s="4" t="s">
        <v>56</v>
      </c>
      <c r="H238" s="4" t="s">
        <v>64</v>
      </c>
      <c r="I238" s="31">
        <v>53191</v>
      </c>
    </row>
    <row r="239" spans="1:9" x14ac:dyDescent="0.25">
      <c r="A239" s="3"/>
      <c r="B239" s="4"/>
      <c r="C239" s="4"/>
      <c r="D239" s="4"/>
      <c r="E239" s="4"/>
      <c r="G239" s="4"/>
    </row>
    <row r="240" spans="1:9" x14ac:dyDescent="0.25">
      <c r="A240" s="25"/>
      <c r="B240" s="4"/>
      <c r="C240" s="4"/>
      <c r="D240" s="4" t="s">
        <v>68</v>
      </c>
      <c r="E240" s="4" t="s">
        <v>67</v>
      </c>
      <c r="G240" s="4"/>
    </row>
    <row r="241" spans="1:9" x14ac:dyDescent="0.25">
      <c r="A241" s="25"/>
      <c r="B241" s="4"/>
      <c r="C241" s="4"/>
      <c r="D241" s="4"/>
      <c r="E241" s="4"/>
      <c r="F241" s="4" t="s">
        <v>65</v>
      </c>
      <c r="G241" s="4" t="s">
        <v>50</v>
      </c>
      <c r="H241" s="4" t="s">
        <v>66</v>
      </c>
      <c r="I241" s="31">
        <v>24606</v>
      </c>
    </row>
    <row r="242" spans="1:9" x14ac:dyDescent="0.25">
      <c r="A242" s="25"/>
      <c r="B242" s="4"/>
      <c r="C242" s="4"/>
      <c r="D242" s="4"/>
      <c r="E242" s="4"/>
      <c r="F242" s="4" t="s">
        <v>165</v>
      </c>
      <c r="G242" s="4" t="s">
        <v>50</v>
      </c>
      <c r="H242" s="4" t="s">
        <v>166</v>
      </c>
      <c r="I242" s="31">
        <v>26747</v>
      </c>
    </row>
    <row r="243" spans="1:9" x14ac:dyDescent="0.25">
      <c r="A243" s="25"/>
      <c r="B243" s="4"/>
      <c r="C243" s="4"/>
      <c r="D243" s="4"/>
      <c r="E243" s="4"/>
      <c r="F243" s="4" t="s">
        <v>69</v>
      </c>
      <c r="G243" s="4" t="s">
        <v>56</v>
      </c>
      <c r="H243" s="4" t="s">
        <v>70</v>
      </c>
      <c r="I243" s="31">
        <v>51353</v>
      </c>
    </row>
    <row r="244" spans="1:9" x14ac:dyDescent="0.25">
      <c r="A244" s="25"/>
      <c r="B244" s="4"/>
      <c r="C244" s="4"/>
      <c r="D244" s="4"/>
      <c r="E244" s="4"/>
      <c r="F244" s="4" t="s">
        <v>82</v>
      </c>
      <c r="G244" s="4" t="s">
        <v>50</v>
      </c>
      <c r="H244" s="4" t="s">
        <v>83</v>
      </c>
      <c r="I244" s="31">
        <v>1766</v>
      </c>
    </row>
    <row r="245" spans="1:9" x14ac:dyDescent="0.25">
      <c r="A245" s="25"/>
      <c r="B245" s="4"/>
      <c r="C245" s="4"/>
      <c r="D245" s="4"/>
      <c r="E245" s="4"/>
      <c r="F245" s="4" t="s">
        <v>86</v>
      </c>
      <c r="G245" s="4" t="s">
        <v>56</v>
      </c>
      <c r="H245" s="4" t="s">
        <v>87</v>
      </c>
      <c r="I245" s="31">
        <v>1766</v>
      </c>
    </row>
    <row r="246" spans="1:9" x14ac:dyDescent="0.25">
      <c r="A246" s="25"/>
      <c r="B246" s="4"/>
      <c r="C246" s="4"/>
      <c r="D246" s="4"/>
      <c r="E246" s="4"/>
      <c r="F246" s="4" t="s">
        <v>88</v>
      </c>
      <c r="G246" s="4" t="s">
        <v>56</v>
      </c>
      <c r="H246" s="4" t="s">
        <v>89</v>
      </c>
      <c r="I246" s="31">
        <v>53119</v>
      </c>
    </row>
    <row r="247" spans="1:9" x14ac:dyDescent="0.25">
      <c r="A247" s="3"/>
      <c r="B247" s="4"/>
      <c r="C247" s="4"/>
      <c r="D247" s="4"/>
      <c r="E247" s="4"/>
      <c r="G247" s="4"/>
    </row>
    <row r="248" spans="1:9" x14ac:dyDescent="0.25">
      <c r="A248" s="25"/>
      <c r="B248" s="4"/>
      <c r="C248" s="4"/>
      <c r="D248" s="4" t="s">
        <v>93</v>
      </c>
      <c r="E248" s="4" t="s">
        <v>92</v>
      </c>
      <c r="G248" s="4"/>
    </row>
    <row r="249" spans="1:9" x14ac:dyDescent="0.25">
      <c r="A249" s="25"/>
      <c r="B249" s="4"/>
      <c r="C249" s="4"/>
      <c r="D249" s="4"/>
      <c r="E249" s="4"/>
      <c r="F249" s="4" t="s">
        <v>90</v>
      </c>
      <c r="G249" s="4" t="s">
        <v>50</v>
      </c>
      <c r="H249" s="4" t="s">
        <v>91</v>
      </c>
      <c r="I249" s="31">
        <v>62875</v>
      </c>
    </row>
    <row r="250" spans="1:9" x14ac:dyDescent="0.25">
      <c r="A250" s="25"/>
      <c r="B250" s="4"/>
      <c r="C250" s="4"/>
      <c r="D250" s="4"/>
      <c r="E250" s="4"/>
      <c r="F250" s="4" t="s">
        <v>94</v>
      </c>
      <c r="G250" s="4" t="s">
        <v>50</v>
      </c>
      <c r="H250" s="4" t="s">
        <v>95</v>
      </c>
      <c r="I250" s="31">
        <v>51353</v>
      </c>
    </row>
    <row r="251" spans="1:9" x14ac:dyDescent="0.25">
      <c r="A251" s="25"/>
      <c r="B251" s="4"/>
      <c r="C251" s="4"/>
      <c r="D251" s="4"/>
      <c r="E251" s="4"/>
      <c r="F251" s="4" t="s">
        <v>96</v>
      </c>
      <c r="G251" s="4" t="s">
        <v>56</v>
      </c>
      <c r="H251" s="4" t="s">
        <v>97</v>
      </c>
      <c r="I251" s="31">
        <v>-39968</v>
      </c>
    </row>
    <row r="252" spans="1:9" x14ac:dyDescent="0.25">
      <c r="A252" s="25"/>
      <c r="B252" s="4"/>
      <c r="C252" s="4"/>
      <c r="D252" s="4"/>
      <c r="E252" s="4"/>
      <c r="F252" s="4" t="s">
        <v>98</v>
      </c>
      <c r="G252" s="4" t="s">
        <v>50</v>
      </c>
      <c r="H252" s="4" t="s">
        <v>99</v>
      </c>
      <c r="I252" s="31">
        <v>-5873</v>
      </c>
    </row>
    <row r="253" spans="1:9" x14ac:dyDescent="0.25">
      <c r="A253" s="25"/>
      <c r="B253" s="4"/>
      <c r="C253" s="4"/>
      <c r="D253" s="4"/>
      <c r="E253" s="4"/>
      <c r="F253" s="4" t="s">
        <v>100</v>
      </c>
      <c r="G253" s="4" t="s">
        <v>50</v>
      </c>
      <c r="H253" s="4" t="s">
        <v>101</v>
      </c>
      <c r="I253" s="31">
        <v>68387</v>
      </c>
    </row>
    <row r="254" spans="1:9" x14ac:dyDescent="0.25">
      <c r="A254" s="25"/>
      <c r="B254" s="4"/>
      <c r="C254" s="4"/>
      <c r="D254" s="4"/>
      <c r="E254" s="4"/>
      <c r="F254" s="4" t="s">
        <v>245</v>
      </c>
      <c r="G254" s="4" t="s">
        <v>50</v>
      </c>
      <c r="H254" s="4" t="s">
        <v>246</v>
      </c>
      <c r="I254" s="31">
        <v>-11048</v>
      </c>
    </row>
    <row r="255" spans="1:9" x14ac:dyDescent="0.25">
      <c r="A255" s="25"/>
      <c r="B255" s="4"/>
      <c r="C255" s="4"/>
      <c r="D255" s="4"/>
      <c r="E255" s="4"/>
      <c r="F255" s="4" t="s">
        <v>247</v>
      </c>
      <c r="G255" s="4" t="s">
        <v>50</v>
      </c>
      <c r="H255" s="4" t="s">
        <v>248</v>
      </c>
      <c r="I255" s="31">
        <v>-4439</v>
      </c>
    </row>
    <row r="256" spans="1:9" x14ac:dyDescent="0.25">
      <c r="A256" s="25"/>
      <c r="B256" s="4"/>
      <c r="C256" s="4"/>
      <c r="D256" s="4"/>
      <c r="E256" s="4"/>
      <c r="F256" s="4" t="s">
        <v>249</v>
      </c>
      <c r="G256" s="4" t="s">
        <v>50</v>
      </c>
      <c r="H256" s="4" t="s">
        <v>250</v>
      </c>
      <c r="I256" s="31">
        <v>-15488</v>
      </c>
    </row>
    <row r="257" spans="1:9" x14ac:dyDescent="0.25">
      <c r="A257" s="25"/>
      <c r="B257" s="4"/>
      <c r="C257" s="4"/>
      <c r="D257" s="4"/>
      <c r="E257" s="4"/>
      <c r="F257" s="4" t="s">
        <v>102</v>
      </c>
      <c r="G257" s="4" t="s">
        <v>56</v>
      </c>
      <c r="H257" s="4" t="s">
        <v>103</v>
      </c>
      <c r="I257" s="31">
        <v>51826</v>
      </c>
    </row>
    <row r="258" spans="1:9" x14ac:dyDescent="0.25">
      <c r="A258" s="25"/>
      <c r="B258" s="4"/>
      <c r="C258" s="4"/>
      <c r="D258" s="4"/>
      <c r="E258" s="4"/>
      <c r="F258" s="4" t="s">
        <v>104</v>
      </c>
      <c r="G258" s="4" t="s">
        <v>56</v>
      </c>
      <c r="H258" s="4" t="s">
        <v>105</v>
      </c>
      <c r="I258" s="31">
        <v>52900</v>
      </c>
    </row>
    <row r="259" spans="1:9" x14ac:dyDescent="0.25">
      <c r="A259" s="3"/>
      <c r="B259" s="4"/>
      <c r="C259" s="4"/>
      <c r="D259" s="4"/>
      <c r="E259" s="4"/>
      <c r="G259" s="4"/>
    </row>
    <row r="260" spans="1:9" x14ac:dyDescent="0.25">
      <c r="A260" s="25"/>
      <c r="B260" s="4"/>
      <c r="C260" s="4"/>
      <c r="D260" s="4" t="s">
        <v>109</v>
      </c>
      <c r="E260" s="4" t="s">
        <v>108</v>
      </c>
      <c r="G260" s="4"/>
    </row>
    <row r="261" spans="1:9" x14ac:dyDescent="0.25">
      <c r="A261" s="25"/>
      <c r="B261" s="4"/>
      <c r="C261" s="4"/>
      <c r="D261" s="4"/>
      <c r="E261" s="4"/>
      <c r="F261" s="4" t="s">
        <v>205</v>
      </c>
      <c r="G261" s="4" t="s">
        <v>56</v>
      </c>
      <c r="H261" s="4" t="s">
        <v>206</v>
      </c>
      <c r="I261" s="31">
        <v>61113</v>
      </c>
    </row>
    <row r="262" spans="1:9" x14ac:dyDescent="0.25">
      <c r="A262" s="25"/>
      <c r="B262" s="4"/>
      <c r="C262" s="4"/>
      <c r="D262" s="4"/>
      <c r="E262" s="4"/>
      <c r="F262" s="4" t="s">
        <v>209</v>
      </c>
      <c r="G262" s="4" t="s">
        <v>50</v>
      </c>
      <c r="H262" s="4" t="s">
        <v>210</v>
      </c>
      <c r="I262" s="31">
        <v>39968</v>
      </c>
    </row>
    <row r="263" spans="1:9" x14ac:dyDescent="0.25">
      <c r="A263" s="25"/>
      <c r="B263" s="4"/>
      <c r="C263" s="4"/>
      <c r="D263" s="4"/>
      <c r="E263" s="4"/>
      <c r="F263" s="4" t="s">
        <v>251</v>
      </c>
      <c r="G263" s="4" t="s">
        <v>50</v>
      </c>
      <c r="H263" s="4" t="s">
        <v>252</v>
      </c>
      <c r="I263" s="31">
        <v>-11444</v>
      </c>
    </row>
    <row r="264" spans="1:9" x14ac:dyDescent="0.25">
      <c r="A264" s="25"/>
      <c r="B264" s="4"/>
      <c r="C264" s="4"/>
      <c r="D264" s="4"/>
      <c r="E264" s="4"/>
      <c r="F264" s="4" t="s">
        <v>253</v>
      </c>
      <c r="G264" s="4" t="s">
        <v>50</v>
      </c>
      <c r="H264" s="4" t="s">
        <v>254</v>
      </c>
      <c r="I264" s="31">
        <v>-22235</v>
      </c>
    </row>
    <row r="265" spans="1:9" x14ac:dyDescent="0.25">
      <c r="A265" s="25"/>
      <c r="B265" s="4"/>
      <c r="C265" s="4"/>
      <c r="D265" s="4"/>
      <c r="E265" s="4"/>
      <c r="F265" s="4" t="s">
        <v>255</v>
      </c>
      <c r="G265" s="4" t="s">
        <v>56</v>
      </c>
      <c r="H265" s="4" t="s">
        <v>256</v>
      </c>
      <c r="I265" s="31">
        <v>-33679</v>
      </c>
    </row>
    <row r="266" spans="1:9" x14ac:dyDescent="0.25">
      <c r="A266" s="25"/>
      <c r="B266" s="4"/>
      <c r="C266" s="4"/>
      <c r="D266" s="4"/>
      <c r="E266" s="4"/>
      <c r="F266" s="4" t="s">
        <v>257</v>
      </c>
      <c r="G266" s="4" t="s">
        <v>50</v>
      </c>
      <c r="H266" s="4" t="s">
        <v>258</v>
      </c>
      <c r="I266" s="31">
        <v>-4439</v>
      </c>
    </row>
    <row r="267" spans="1:9" x14ac:dyDescent="0.25">
      <c r="A267" s="25"/>
      <c r="B267" s="4"/>
      <c r="C267" s="4"/>
      <c r="D267" s="4"/>
      <c r="E267" s="4"/>
      <c r="F267" s="4" t="s">
        <v>296</v>
      </c>
      <c r="G267" s="4" t="s">
        <v>50</v>
      </c>
      <c r="H267" s="4" t="s">
        <v>297</v>
      </c>
      <c r="I267" s="31">
        <v>-6480</v>
      </c>
    </row>
    <row r="268" spans="1:9" x14ac:dyDescent="0.25">
      <c r="A268" s="25"/>
      <c r="B268" s="4"/>
      <c r="C268" s="4"/>
      <c r="D268" s="4"/>
      <c r="E268" s="4"/>
      <c r="F268" s="4" t="s">
        <v>259</v>
      </c>
      <c r="G268" s="4" t="s">
        <v>56</v>
      </c>
      <c r="H268" s="4" t="s">
        <v>260</v>
      </c>
      <c r="I268" s="31">
        <v>-10919</v>
      </c>
    </row>
    <row r="269" spans="1:9" x14ac:dyDescent="0.25">
      <c r="A269" s="25"/>
      <c r="B269" s="4"/>
      <c r="C269" s="4"/>
      <c r="D269" s="4"/>
      <c r="E269" s="4"/>
      <c r="F269" s="4" t="s">
        <v>211</v>
      </c>
      <c r="G269" s="4" t="s">
        <v>56</v>
      </c>
      <c r="H269" s="4" t="s">
        <v>212</v>
      </c>
      <c r="I269" s="31">
        <v>16515</v>
      </c>
    </row>
    <row r="270" spans="1:9" x14ac:dyDescent="0.25">
      <c r="A270" s="25"/>
      <c r="B270" s="4"/>
      <c r="C270" s="4"/>
      <c r="D270" s="4"/>
      <c r="E270" s="4"/>
      <c r="F270" s="4" t="s">
        <v>213</v>
      </c>
      <c r="G270" s="4" t="s">
        <v>56</v>
      </c>
      <c r="H270" s="4" t="s">
        <v>214</v>
      </c>
      <c r="I270" s="31">
        <v>6289</v>
      </c>
    </row>
    <row r="271" spans="1:9" x14ac:dyDescent="0.25">
      <c r="A271" s="25"/>
      <c r="B271" s="4"/>
      <c r="C271" s="4"/>
      <c r="D271" s="4"/>
      <c r="E271" s="4"/>
      <c r="F271" s="4" t="s">
        <v>135</v>
      </c>
      <c r="G271" s="4" t="s">
        <v>56</v>
      </c>
      <c r="H271" s="4" t="s">
        <v>136</v>
      </c>
      <c r="I271" s="31">
        <v>16515</v>
      </c>
    </row>
    <row r="272" spans="1:9" x14ac:dyDescent="0.25">
      <c r="A272" s="25"/>
      <c r="B272" s="4"/>
      <c r="C272" s="4"/>
      <c r="D272" s="4"/>
      <c r="E272" s="4"/>
      <c r="F272" s="4" t="s">
        <v>124</v>
      </c>
      <c r="G272" s="4" t="s">
        <v>56</v>
      </c>
      <c r="H272" s="4" t="s">
        <v>125</v>
      </c>
      <c r="I272" s="31">
        <v>6289</v>
      </c>
    </row>
    <row r="273" spans="1:9" x14ac:dyDescent="0.25">
      <c r="A273" s="3"/>
      <c r="B273" s="4"/>
      <c r="C273" s="4"/>
      <c r="D273" s="4"/>
      <c r="E273" s="4"/>
      <c r="G273" s="4"/>
    </row>
    <row r="274" spans="1:9" x14ac:dyDescent="0.25">
      <c r="A274" s="25"/>
      <c r="B274" s="4"/>
      <c r="C274" s="4" t="s">
        <v>263</v>
      </c>
      <c r="D274" s="4"/>
      <c r="E274" s="4"/>
      <c r="G274" s="4"/>
    </row>
    <row r="275" spans="1:9" x14ac:dyDescent="0.25">
      <c r="A275" s="25"/>
      <c r="B275" s="4"/>
      <c r="C275" s="4"/>
      <c r="D275" s="4" t="s">
        <v>49</v>
      </c>
      <c r="E275" s="4" t="s">
        <v>48</v>
      </c>
      <c r="G275" s="4"/>
    </row>
    <row r="276" spans="1:9" x14ac:dyDescent="0.25">
      <c r="A276" s="25"/>
      <c r="B276" s="4"/>
      <c r="C276" s="4"/>
      <c r="D276" s="4"/>
      <c r="E276" s="4"/>
      <c r="F276" s="4" t="s">
        <v>44</v>
      </c>
      <c r="G276" s="4" t="s">
        <v>50</v>
      </c>
      <c r="H276" s="4" t="s">
        <v>45</v>
      </c>
      <c r="I276" s="31">
        <v>5638211</v>
      </c>
    </row>
    <row r="277" spans="1:9" x14ac:dyDescent="0.25">
      <c r="A277" s="25"/>
      <c r="B277" s="4"/>
      <c r="C277" s="4"/>
      <c r="D277" s="4"/>
      <c r="E277" s="4"/>
      <c r="F277" s="4" t="s">
        <v>228</v>
      </c>
      <c r="G277" s="4" t="s">
        <v>50</v>
      </c>
      <c r="H277" s="4" t="s">
        <v>229</v>
      </c>
      <c r="I277" s="31">
        <v>-1208827</v>
      </c>
    </row>
    <row r="278" spans="1:9" x14ac:dyDescent="0.25">
      <c r="A278" s="25"/>
      <c r="B278" s="4"/>
      <c r="C278" s="4"/>
      <c r="D278" s="4"/>
      <c r="E278" s="4"/>
      <c r="F278" s="4" t="s">
        <v>54</v>
      </c>
      <c r="G278" s="4" t="s">
        <v>56</v>
      </c>
      <c r="H278" s="4" t="s">
        <v>55</v>
      </c>
      <c r="I278" s="31">
        <v>4429384</v>
      </c>
    </row>
    <row r="279" spans="1:9" x14ac:dyDescent="0.25">
      <c r="A279" s="25"/>
      <c r="B279" s="4"/>
      <c r="C279" s="4"/>
      <c r="D279" s="4"/>
      <c r="E279" s="4"/>
      <c r="F279" s="4" t="s">
        <v>230</v>
      </c>
      <c r="G279" s="4" t="s">
        <v>50</v>
      </c>
      <c r="H279" s="4" t="s">
        <v>231</v>
      </c>
      <c r="I279" s="31">
        <v>290250</v>
      </c>
    </row>
    <row r="280" spans="1:9" x14ac:dyDescent="0.25">
      <c r="A280" s="25"/>
      <c r="B280" s="4"/>
      <c r="C280" s="4"/>
      <c r="D280" s="4"/>
      <c r="E280" s="4"/>
      <c r="F280" s="4" t="s">
        <v>232</v>
      </c>
      <c r="G280" s="4" t="s">
        <v>56</v>
      </c>
      <c r="H280" s="4" t="s">
        <v>233</v>
      </c>
      <c r="I280" s="31">
        <v>290250</v>
      </c>
    </row>
    <row r="281" spans="1:9" x14ac:dyDescent="0.25">
      <c r="A281" s="25"/>
      <c r="B281" s="4"/>
      <c r="C281" s="4"/>
      <c r="D281" s="4"/>
      <c r="E281" s="4"/>
      <c r="F281" s="4" t="s">
        <v>234</v>
      </c>
      <c r="G281" s="4" t="s">
        <v>50</v>
      </c>
      <c r="H281" s="4" t="s">
        <v>235</v>
      </c>
      <c r="I281" s="31">
        <v>4451674</v>
      </c>
    </row>
    <row r="282" spans="1:9" x14ac:dyDescent="0.25">
      <c r="A282" s="25"/>
      <c r="B282" s="4"/>
      <c r="C282" s="4"/>
      <c r="D282" s="4"/>
      <c r="E282" s="4"/>
      <c r="F282" s="4" t="s">
        <v>236</v>
      </c>
      <c r="G282" s="4" t="s">
        <v>50</v>
      </c>
      <c r="H282" s="4" t="s">
        <v>237</v>
      </c>
      <c r="I282" s="31">
        <v>187023</v>
      </c>
    </row>
    <row r="283" spans="1:9" x14ac:dyDescent="0.25">
      <c r="A283" s="25"/>
      <c r="B283" s="4"/>
      <c r="C283" s="4"/>
      <c r="D283" s="4"/>
      <c r="E283" s="4"/>
      <c r="F283" s="4" t="s">
        <v>238</v>
      </c>
      <c r="G283" s="4" t="s">
        <v>50</v>
      </c>
      <c r="H283" s="4" t="s">
        <v>239</v>
      </c>
      <c r="I283" s="31">
        <v>-1043366</v>
      </c>
    </row>
    <row r="284" spans="1:9" x14ac:dyDescent="0.25">
      <c r="A284" s="25"/>
      <c r="B284" s="4"/>
      <c r="C284" s="4"/>
      <c r="D284" s="4"/>
      <c r="E284" s="4"/>
      <c r="F284" s="4" t="s">
        <v>240</v>
      </c>
      <c r="G284" s="4" t="s">
        <v>56</v>
      </c>
      <c r="H284" s="4" t="s">
        <v>241</v>
      </c>
      <c r="I284" s="31">
        <v>3595331</v>
      </c>
    </row>
    <row r="285" spans="1:9" x14ac:dyDescent="0.25">
      <c r="A285" s="25"/>
      <c r="B285" s="4"/>
      <c r="C285" s="4"/>
      <c r="D285" s="4"/>
      <c r="E285" s="4"/>
      <c r="F285" s="4" t="s">
        <v>61</v>
      </c>
      <c r="G285" s="4" t="s">
        <v>56</v>
      </c>
      <c r="H285" s="4" t="s">
        <v>62</v>
      </c>
      <c r="I285" s="31">
        <v>3885581</v>
      </c>
    </row>
    <row r="286" spans="1:9" x14ac:dyDescent="0.25">
      <c r="A286" s="25"/>
      <c r="B286" s="4"/>
      <c r="C286" s="4"/>
      <c r="D286" s="4"/>
      <c r="E286" s="4"/>
      <c r="F286" s="4" t="s">
        <v>63</v>
      </c>
      <c r="G286" s="4" t="s">
        <v>56</v>
      </c>
      <c r="H286" s="4" t="s">
        <v>64</v>
      </c>
      <c r="I286" s="31">
        <v>8314964</v>
      </c>
    </row>
    <row r="287" spans="1:9" x14ac:dyDescent="0.25">
      <c r="A287" s="3"/>
      <c r="B287" s="4"/>
      <c r="C287" s="4"/>
      <c r="D287" s="4"/>
      <c r="E287" s="4"/>
      <c r="G287" s="4"/>
    </row>
    <row r="288" spans="1:9" x14ac:dyDescent="0.25">
      <c r="A288" s="25"/>
      <c r="B288" s="4"/>
      <c r="C288" s="4"/>
      <c r="D288" s="4" t="s">
        <v>68</v>
      </c>
      <c r="E288" s="4" t="s">
        <v>67</v>
      </c>
      <c r="G288" s="4"/>
    </row>
    <row r="289" spans="1:9" x14ac:dyDescent="0.25">
      <c r="A289" s="25"/>
      <c r="B289" s="4"/>
      <c r="C289" s="4"/>
      <c r="D289" s="4"/>
      <c r="E289" s="4"/>
      <c r="F289" s="4" t="s">
        <v>165</v>
      </c>
      <c r="G289" s="4" t="s">
        <v>50</v>
      </c>
      <c r="H289" s="4" t="s">
        <v>166</v>
      </c>
      <c r="I289" s="31">
        <v>3614158</v>
      </c>
    </row>
    <row r="290" spans="1:9" x14ac:dyDescent="0.25">
      <c r="A290" s="25"/>
      <c r="B290" s="4"/>
      <c r="C290" s="4"/>
      <c r="D290" s="4"/>
      <c r="E290" s="4"/>
      <c r="F290" s="4" t="s">
        <v>69</v>
      </c>
      <c r="G290" s="4" t="s">
        <v>56</v>
      </c>
      <c r="H290" s="4" t="s">
        <v>70</v>
      </c>
      <c r="I290" s="31">
        <v>3614158</v>
      </c>
    </row>
    <row r="291" spans="1:9" x14ac:dyDescent="0.25">
      <c r="A291" s="25"/>
      <c r="B291" s="4"/>
      <c r="C291" s="4"/>
      <c r="D291" s="4"/>
      <c r="E291" s="4"/>
      <c r="F291" s="4" t="s">
        <v>82</v>
      </c>
      <c r="G291" s="4" t="s">
        <v>50</v>
      </c>
      <c r="H291" s="4" t="s">
        <v>83</v>
      </c>
      <c r="I291" s="31">
        <v>2623679</v>
      </c>
    </row>
    <row r="292" spans="1:9" x14ac:dyDescent="0.25">
      <c r="A292" s="25"/>
      <c r="B292" s="4"/>
      <c r="C292" s="4"/>
      <c r="D292" s="4"/>
      <c r="E292" s="4"/>
      <c r="F292" s="4" t="s">
        <v>84</v>
      </c>
      <c r="G292" s="4" t="s">
        <v>50</v>
      </c>
      <c r="H292" s="4" t="s">
        <v>85</v>
      </c>
      <c r="I292" s="31">
        <v>2077127</v>
      </c>
    </row>
    <row r="293" spans="1:9" x14ac:dyDescent="0.25">
      <c r="A293" s="25"/>
      <c r="B293" s="4"/>
      <c r="C293" s="4"/>
      <c r="D293" s="4"/>
      <c r="E293" s="4"/>
      <c r="F293" s="4" t="s">
        <v>86</v>
      </c>
      <c r="G293" s="4" t="s">
        <v>56</v>
      </c>
      <c r="H293" s="4" t="s">
        <v>87</v>
      </c>
      <c r="I293" s="31">
        <v>4700806</v>
      </c>
    </row>
    <row r="294" spans="1:9" x14ac:dyDescent="0.25">
      <c r="A294" s="25"/>
      <c r="B294" s="4"/>
      <c r="C294" s="4"/>
      <c r="D294" s="4"/>
      <c r="E294" s="4"/>
      <c r="F294" s="4" t="s">
        <v>88</v>
      </c>
      <c r="G294" s="4" t="s">
        <v>56</v>
      </c>
      <c r="H294" s="4" t="s">
        <v>89</v>
      </c>
      <c r="I294" s="31">
        <v>8314964</v>
      </c>
    </row>
    <row r="295" spans="1:9" x14ac:dyDescent="0.25">
      <c r="A295" s="3"/>
      <c r="B295" s="4"/>
      <c r="C295" s="4"/>
      <c r="D295" s="4"/>
      <c r="E295" s="4"/>
      <c r="G295" s="4"/>
    </row>
    <row r="296" spans="1:9" x14ac:dyDescent="0.25">
      <c r="A296" s="25"/>
      <c r="B296" s="4"/>
      <c r="C296" s="4"/>
      <c r="D296" s="4" t="s">
        <v>93</v>
      </c>
      <c r="E296" s="4" t="s">
        <v>92</v>
      </c>
      <c r="G296" s="4"/>
    </row>
    <row r="297" spans="1:9" x14ac:dyDescent="0.25">
      <c r="A297" s="25"/>
      <c r="B297" s="4"/>
      <c r="C297" s="4"/>
      <c r="D297" s="4"/>
      <c r="E297" s="4"/>
      <c r="F297" s="4" t="s">
        <v>90</v>
      </c>
      <c r="G297" s="4" t="s">
        <v>50</v>
      </c>
      <c r="H297" s="4" t="s">
        <v>91</v>
      </c>
      <c r="I297" s="31">
        <v>92409</v>
      </c>
    </row>
    <row r="298" spans="1:9" x14ac:dyDescent="0.25">
      <c r="A298" s="25"/>
      <c r="B298" s="4"/>
      <c r="C298" s="4"/>
      <c r="D298" s="4"/>
      <c r="E298" s="4"/>
      <c r="F298" s="4" t="s">
        <v>94</v>
      </c>
      <c r="G298" s="4" t="s">
        <v>50</v>
      </c>
      <c r="H298" s="4" t="s">
        <v>95</v>
      </c>
      <c r="I298" s="31">
        <v>3614158</v>
      </c>
    </row>
    <row r="299" spans="1:9" x14ac:dyDescent="0.25">
      <c r="A299" s="25"/>
      <c r="B299" s="4"/>
      <c r="C299" s="4"/>
      <c r="D299" s="4"/>
      <c r="E299" s="4"/>
      <c r="F299" s="4" t="s">
        <v>96</v>
      </c>
      <c r="G299" s="4" t="s">
        <v>56</v>
      </c>
      <c r="H299" s="4" t="s">
        <v>97</v>
      </c>
      <c r="I299" s="31">
        <v>-3556111</v>
      </c>
    </row>
    <row r="300" spans="1:9" x14ac:dyDescent="0.25">
      <c r="A300" s="25"/>
      <c r="B300" s="4"/>
      <c r="C300" s="4"/>
      <c r="D300" s="4"/>
      <c r="E300" s="4"/>
      <c r="F300" s="4" t="s">
        <v>100</v>
      </c>
      <c r="G300" s="4" t="s">
        <v>50</v>
      </c>
      <c r="H300" s="4" t="s">
        <v>101</v>
      </c>
      <c r="I300" s="31">
        <v>150456</v>
      </c>
    </row>
    <row r="301" spans="1:9" x14ac:dyDescent="0.25">
      <c r="A301" s="25"/>
      <c r="B301" s="4"/>
      <c r="C301" s="4"/>
      <c r="D301" s="4"/>
      <c r="E301" s="4"/>
      <c r="F301" s="4" t="s">
        <v>245</v>
      </c>
      <c r="G301" s="4" t="s">
        <v>50</v>
      </c>
      <c r="H301" s="4" t="s">
        <v>246</v>
      </c>
      <c r="I301" s="31">
        <v>-178111</v>
      </c>
    </row>
    <row r="302" spans="1:9" x14ac:dyDescent="0.25">
      <c r="A302" s="25"/>
      <c r="B302" s="4"/>
      <c r="C302" s="4"/>
      <c r="D302" s="4"/>
      <c r="E302" s="4"/>
      <c r="F302" s="4" t="s">
        <v>247</v>
      </c>
      <c r="G302" s="4" t="s">
        <v>50</v>
      </c>
      <c r="H302" s="4" t="s">
        <v>248</v>
      </c>
      <c r="I302" s="31">
        <v>-187023</v>
      </c>
    </row>
    <row r="303" spans="1:9" x14ac:dyDescent="0.25">
      <c r="A303" s="25"/>
      <c r="B303" s="4"/>
      <c r="C303" s="4"/>
      <c r="D303" s="4"/>
      <c r="E303" s="4"/>
      <c r="F303" s="4" t="s">
        <v>249</v>
      </c>
      <c r="G303" s="4" t="s">
        <v>50</v>
      </c>
      <c r="H303" s="4" t="s">
        <v>250</v>
      </c>
      <c r="I303" s="31">
        <v>-365134</v>
      </c>
    </row>
    <row r="304" spans="1:9" x14ac:dyDescent="0.25">
      <c r="A304" s="25"/>
      <c r="B304" s="4"/>
      <c r="C304" s="4"/>
      <c r="D304" s="4"/>
      <c r="E304" s="4"/>
      <c r="F304" s="4" t="s">
        <v>102</v>
      </c>
      <c r="G304" s="4" t="s">
        <v>56</v>
      </c>
      <c r="H304" s="4" t="s">
        <v>103</v>
      </c>
      <c r="I304" s="31">
        <v>-85701</v>
      </c>
    </row>
    <row r="305" spans="1:9" x14ac:dyDescent="0.25">
      <c r="A305" s="25"/>
      <c r="B305" s="4"/>
      <c r="C305" s="4"/>
      <c r="D305" s="4"/>
      <c r="E305" s="4"/>
      <c r="F305" s="4" t="s">
        <v>104</v>
      </c>
      <c r="G305" s="4" t="s">
        <v>56</v>
      </c>
      <c r="H305" s="4" t="s">
        <v>105</v>
      </c>
      <c r="I305" s="31">
        <v>-214677</v>
      </c>
    </row>
    <row r="306" spans="1:9" x14ac:dyDescent="0.25">
      <c r="A306" s="3"/>
      <c r="B306" s="4"/>
      <c r="C306" s="4"/>
      <c r="D306" s="4"/>
      <c r="E306" s="4"/>
      <c r="G306" s="4"/>
    </row>
    <row r="307" spans="1:9" x14ac:dyDescent="0.25">
      <c r="A307" s="25"/>
      <c r="B307" s="4"/>
      <c r="C307" s="4"/>
      <c r="D307" s="4" t="s">
        <v>109</v>
      </c>
      <c r="E307" s="4" t="s">
        <v>108</v>
      </c>
      <c r="G307" s="4"/>
    </row>
    <row r="308" spans="1:9" x14ac:dyDescent="0.25">
      <c r="A308" s="25"/>
      <c r="B308" s="4"/>
      <c r="C308" s="4"/>
      <c r="D308" s="4"/>
      <c r="E308" s="4"/>
      <c r="F308" s="4" t="s">
        <v>205</v>
      </c>
      <c r="G308" s="4" t="s">
        <v>56</v>
      </c>
      <c r="H308" s="4" t="s">
        <v>206</v>
      </c>
      <c r="I308" s="31">
        <v>3885581</v>
      </c>
    </row>
    <row r="309" spans="1:9" x14ac:dyDescent="0.25">
      <c r="A309" s="25"/>
      <c r="B309" s="4"/>
      <c r="C309" s="4"/>
      <c r="D309" s="4"/>
      <c r="E309" s="4"/>
      <c r="F309" s="4" t="s">
        <v>209</v>
      </c>
      <c r="G309" s="4" t="s">
        <v>50</v>
      </c>
      <c r="H309" s="4" t="s">
        <v>210</v>
      </c>
      <c r="I309" s="31">
        <v>3556111</v>
      </c>
    </row>
    <row r="310" spans="1:9" x14ac:dyDescent="0.25">
      <c r="A310" s="25"/>
      <c r="B310" s="4"/>
      <c r="C310" s="4"/>
      <c r="D310" s="4"/>
      <c r="E310" s="4"/>
      <c r="F310" s="4" t="s">
        <v>251</v>
      </c>
      <c r="G310" s="4" t="s">
        <v>50</v>
      </c>
      <c r="H310" s="4" t="s">
        <v>252</v>
      </c>
      <c r="I310" s="31">
        <v>-2686224</v>
      </c>
    </row>
    <row r="311" spans="1:9" x14ac:dyDescent="0.25">
      <c r="A311" s="25"/>
      <c r="B311" s="4"/>
      <c r="C311" s="4"/>
      <c r="D311" s="4"/>
      <c r="E311" s="4"/>
      <c r="F311" s="4" t="s">
        <v>253</v>
      </c>
      <c r="G311" s="4" t="s">
        <v>50</v>
      </c>
      <c r="H311" s="4" t="s">
        <v>254</v>
      </c>
      <c r="I311" s="31">
        <v>-1765450</v>
      </c>
    </row>
    <row r="312" spans="1:9" x14ac:dyDescent="0.25">
      <c r="A312" s="25"/>
      <c r="B312" s="4"/>
      <c r="C312" s="4"/>
      <c r="D312" s="4"/>
      <c r="E312" s="4"/>
      <c r="F312" s="4" t="s">
        <v>255</v>
      </c>
      <c r="G312" s="4" t="s">
        <v>56</v>
      </c>
      <c r="H312" s="4" t="s">
        <v>256</v>
      </c>
      <c r="I312" s="31">
        <v>-4451674</v>
      </c>
    </row>
    <row r="313" spans="1:9" x14ac:dyDescent="0.25">
      <c r="A313" s="25"/>
      <c r="B313" s="4"/>
      <c r="C313" s="4"/>
      <c r="D313" s="4"/>
      <c r="E313" s="4"/>
      <c r="F313" s="4" t="s">
        <v>257</v>
      </c>
      <c r="G313" s="4" t="s">
        <v>50</v>
      </c>
      <c r="H313" s="4" t="s">
        <v>258</v>
      </c>
      <c r="I313" s="31">
        <v>-187023</v>
      </c>
    </row>
    <row r="314" spans="1:9" x14ac:dyDescent="0.25">
      <c r="A314" s="25"/>
      <c r="B314" s="4"/>
      <c r="C314" s="4"/>
      <c r="D314" s="4"/>
      <c r="E314" s="4"/>
      <c r="F314" s="4" t="s">
        <v>259</v>
      </c>
      <c r="G314" s="4" t="s">
        <v>56</v>
      </c>
      <c r="H314" s="4" t="s">
        <v>260</v>
      </c>
      <c r="I314" s="31">
        <v>-187023</v>
      </c>
    </row>
    <row r="315" spans="1:9" x14ac:dyDescent="0.25">
      <c r="A315" s="25"/>
      <c r="B315" s="4"/>
      <c r="C315" s="4"/>
      <c r="D315" s="4"/>
      <c r="E315" s="4"/>
      <c r="F315" s="4" t="s">
        <v>211</v>
      </c>
      <c r="G315" s="4" t="s">
        <v>56</v>
      </c>
      <c r="H315" s="4" t="s">
        <v>212</v>
      </c>
      <c r="I315" s="31">
        <v>-753116</v>
      </c>
    </row>
    <row r="316" spans="1:9" x14ac:dyDescent="0.25">
      <c r="A316" s="25"/>
      <c r="B316" s="4"/>
      <c r="C316" s="4"/>
      <c r="D316" s="4"/>
      <c r="E316" s="4"/>
      <c r="F316" s="4" t="s">
        <v>213</v>
      </c>
      <c r="G316" s="4" t="s">
        <v>56</v>
      </c>
      <c r="H316" s="4" t="s">
        <v>214</v>
      </c>
      <c r="I316" s="31">
        <v>-895562</v>
      </c>
    </row>
    <row r="317" spans="1:9" x14ac:dyDescent="0.25">
      <c r="A317" s="25"/>
      <c r="B317" s="4"/>
      <c r="C317" s="4"/>
      <c r="D317" s="4"/>
      <c r="E317" s="4"/>
      <c r="F317" s="4" t="s">
        <v>135</v>
      </c>
      <c r="G317" s="4" t="s">
        <v>56</v>
      </c>
      <c r="H317" s="4" t="s">
        <v>136</v>
      </c>
      <c r="I317" s="31">
        <v>-753116</v>
      </c>
    </row>
    <row r="318" spans="1:9" x14ac:dyDescent="0.25">
      <c r="A318" s="25"/>
      <c r="B318" s="4"/>
      <c r="C318" s="4"/>
      <c r="D318" s="4"/>
      <c r="E318" s="4"/>
      <c r="F318" s="4" t="s">
        <v>124</v>
      </c>
      <c r="G318" s="4" t="s">
        <v>56</v>
      </c>
      <c r="H318" s="4" t="s">
        <v>125</v>
      </c>
      <c r="I318" s="31">
        <v>-895562</v>
      </c>
    </row>
    <row r="319" spans="1:9" x14ac:dyDescent="0.25">
      <c r="A319" s="3"/>
      <c r="B319" s="4"/>
      <c r="C319" s="4"/>
      <c r="D319" s="4"/>
      <c r="E319" s="4"/>
      <c r="G319" s="4"/>
    </row>
    <row r="320" spans="1:9" x14ac:dyDescent="0.25">
      <c r="A320" s="25"/>
      <c r="B320" s="4"/>
      <c r="C320" s="4" t="s">
        <v>269</v>
      </c>
      <c r="D320" s="4"/>
      <c r="E320" s="4"/>
      <c r="G320" s="4"/>
    </row>
    <row r="321" spans="1:9" x14ac:dyDescent="0.25">
      <c r="A321" s="25"/>
      <c r="B321" s="4"/>
      <c r="C321" s="4"/>
      <c r="D321" s="4" t="s">
        <v>49</v>
      </c>
      <c r="E321" s="4" t="s">
        <v>48</v>
      </c>
      <c r="G321" s="4"/>
    </row>
    <row r="322" spans="1:9" x14ac:dyDescent="0.25">
      <c r="A322" s="25"/>
      <c r="B322" s="4"/>
      <c r="C322" s="4"/>
      <c r="D322" s="4"/>
      <c r="E322" s="4"/>
      <c r="F322" s="4" t="s">
        <v>44</v>
      </c>
      <c r="G322" s="4" t="s">
        <v>50</v>
      </c>
      <c r="H322" s="4" t="s">
        <v>45</v>
      </c>
      <c r="I322" s="31">
        <v>6410</v>
      </c>
    </row>
    <row r="323" spans="1:9" x14ac:dyDescent="0.25">
      <c r="A323" s="25"/>
      <c r="B323" s="4"/>
      <c r="C323" s="4"/>
      <c r="D323" s="4"/>
      <c r="E323" s="4"/>
      <c r="F323" s="4" t="s">
        <v>52</v>
      </c>
      <c r="G323" s="4" t="s">
        <v>50</v>
      </c>
      <c r="H323" s="4" t="s">
        <v>53</v>
      </c>
      <c r="I323" s="31">
        <v>17</v>
      </c>
    </row>
    <row r="324" spans="1:9" x14ac:dyDescent="0.25">
      <c r="A324" s="25"/>
      <c r="B324" s="4"/>
      <c r="C324" s="4"/>
      <c r="D324" s="4"/>
      <c r="E324" s="4"/>
      <c r="F324" s="4" t="s">
        <v>272</v>
      </c>
      <c r="G324" s="4" t="s">
        <v>50</v>
      </c>
      <c r="H324" s="4" t="s">
        <v>273</v>
      </c>
      <c r="I324" s="31">
        <v>-6410</v>
      </c>
    </row>
    <row r="325" spans="1:9" x14ac:dyDescent="0.25">
      <c r="A325" s="25"/>
      <c r="B325" s="4"/>
      <c r="C325" s="4"/>
      <c r="D325" s="4"/>
      <c r="E325" s="4"/>
      <c r="F325" s="4" t="s">
        <v>54</v>
      </c>
      <c r="G325" s="4" t="s">
        <v>56</v>
      </c>
      <c r="H325" s="4" t="s">
        <v>55</v>
      </c>
      <c r="I325" s="31">
        <v>17</v>
      </c>
    </row>
    <row r="326" spans="1:9" x14ac:dyDescent="0.25">
      <c r="A326" s="25"/>
      <c r="B326" s="4"/>
      <c r="C326" s="4"/>
      <c r="D326" s="4"/>
      <c r="E326" s="4"/>
      <c r="F326" s="4" t="s">
        <v>200</v>
      </c>
      <c r="G326" s="4" t="s">
        <v>50</v>
      </c>
      <c r="H326" s="4" t="s">
        <v>201</v>
      </c>
      <c r="I326" s="31">
        <v>1500</v>
      </c>
    </row>
    <row r="327" spans="1:9" x14ac:dyDescent="0.25">
      <c r="A327" s="25"/>
      <c r="B327" s="4"/>
      <c r="C327" s="4"/>
      <c r="D327" s="4"/>
      <c r="E327" s="4"/>
      <c r="F327" s="4" t="s">
        <v>202</v>
      </c>
      <c r="G327" s="4" t="s">
        <v>56</v>
      </c>
      <c r="H327" s="4" t="s">
        <v>203</v>
      </c>
      <c r="I327" s="31">
        <v>1500</v>
      </c>
    </row>
    <row r="328" spans="1:9" x14ac:dyDescent="0.25">
      <c r="A328" s="25"/>
      <c r="B328" s="4"/>
      <c r="C328" s="4"/>
      <c r="D328" s="4"/>
      <c r="E328" s="4"/>
      <c r="F328" s="4" t="s">
        <v>234</v>
      </c>
      <c r="G328" s="4" t="s">
        <v>50</v>
      </c>
      <c r="H328" s="4" t="s">
        <v>235</v>
      </c>
      <c r="I328" s="31">
        <v>16389</v>
      </c>
    </row>
    <row r="329" spans="1:9" x14ac:dyDescent="0.25">
      <c r="A329" s="25"/>
      <c r="B329" s="4"/>
      <c r="C329" s="4"/>
      <c r="D329" s="4"/>
      <c r="E329" s="4"/>
      <c r="F329" s="4" t="s">
        <v>238</v>
      </c>
      <c r="G329" s="4" t="s">
        <v>50</v>
      </c>
      <c r="H329" s="4" t="s">
        <v>239</v>
      </c>
      <c r="I329" s="31">
        <v>-509</v>
      </c>
    </row>
    <row r="330" spans="1:9" x14ac:dyDescent="0.25">
      <c r="A330" s="25"/>
      <c r="B330" s="4"/>
      <c r="C330" s="4"/>
      <c r="D330" s="4"/>
      <c r="E330" s="4"/>
      <c r="F330" s="4" t="s">
        <v>240</v>
      </c>
      <c r="G330" s="4" t="s">
        <v>56</v>
      </c>
      <c r="H330" s="4" t="s">
        <v>241</v>
      </c>
      <c r="I330" s="31">
        <v>15880</v>
      </c>
    </row>
    <row r="331" spans="1:9" x14ac:dyDescent="0.25">
      <c r="A331" s="25"/>
      <c r="B331" s="4"/>
      <c r="C331" s="4"/>
      <c r="D331" s="4"/>
      <c r="E331" s="4"/>
      <c r="F331" s="4" t="s">
        <v>61</v>
      </c>
      <c r="G331" s="4" t="s">
        <v>56</v>
      </c>
      <c r="H331" s="4" t="s">
        <v>62</v>
      </c>
      <c r="I331" s="31">
        <v>17380</v>
      </c>
    </row>
    <row r="332" spans="1:9" x14ac:dyDescent="0.25">
      <c r="A332" s="25"/>
      <c r="B332" s="4"/>
      <c r="C332" s="4"/>
      <c r="D332" s="4"/>
      <c r="E332" s="4"/>
      <c r="F332" s="4" t="s">
        <v>63</v>
      </c>
      <c r="G332" s="4" t="s">
        <v>56</v>
      </c>
      <c r="H332" s="4" t="s">
        <v>64</v>
      </c>
      <c r="I332" s="31">
        <v>17396</v>
      </c>
    </row>
    <row r="333" spans="1:9" x14ac:dyDescent="0.25">
      <c r="A333" s="3"/>
      <c r="B333" s="4"/>
      <c r="C333" s="4"/>
      <c r="D333" s="4"/>
      <c r="E333" s="4"/>
      <c r="G333" s="4"/>
    </row>
    <row r="334" spans="1:9" x14ac:dyDescent="0.25">
      <c r="A334" s="25"/>
      <c r="B334" s="4"/>
      <c r="C334" s="4"/>
      <c r="D334" s="4" t="s">
        <v>68</v>
      </c>
      <c r="E334" s="4" t="s">
        <v>67</v>
      </c>
      <c r="G334" s="4"/>
    </row>
    <row r="335" spans="1:9" x14ac:dyDescent="0.25">
      <c r="A335" s="25"/>
      <c r="B335" s="4"/>
      <c r="C335" s="4"/>
      <c r="D335" s="4"/>
      <c r="E335" s="4"/>
      <c r="F335" s="4" t="s">
        <v>165</v>
      </c>
      <c r="G335" s="4" t="s">
        <v>50</v>
      </c>
      <c r="H335" s="4" t="s">
        <v>166</v>
      </c>
      <c r="I335" s="31">
        <v>5650</v>
      </c>
    </row>
    <row r="336" spans="1:9" x14ac:dyDescent="0.25">
      <c r="A336" s="25"/>
      <c r="B336" s="4"/>
      <c r="C336" s="4"/>
      <c r="D336" s="4"/>
      <c r="E336" s="4"/>
      <c r="F336" s="4" t="s">
        <v>69</v>
      </c>
      <c r="G336" s="4" t="s">
        <v>56</v>
      </c>
      <c r="H336" s="4" t="s">
        <v>70</v>
      </c>
      <c r="I336" s="31">
        <v>5650</v>
      </c>
    </row>
    <row r="337" spans="1:9" x14ac:dyDescent="0.25">
      <c r="A337" s="25"/>
      <c r="B337" s="4"/>
      <c r="C337" s="4"/>
      <c r="D337" s="4"/>
      <c r="E337" s="4"/>
      <c r="F337" s="4" t="s">
        <v>82</v>
      </c>
      <c r="G337" s="4" t="s">
        <v>50</v>
      </c>
      <c r="H337" s="4" t="s">
        <v>83</v>
      </c>
      <c r="I337" s="31">
        <v>9350</v>
      </c>
    </row>
    <row r="338" spans="1:9" x14ac:dyDescent="0.25">
      <c r="A338" s="25"/>
      <c r="B338" s="4"/>
      <c r="C338" s="4"/>
      <c r="D338" s="4"/>
      <c r="E338" s="4"/>
      <c r="F338" s="4" t="s">
        <v>84</v>
      </c>
      <c r="G338" s="4" t="s">
        <v>50</v>
      </c>
      <c r="H338" s="4" t="s">
        <v>85</v>
      </c>
      <c r="I338" s="31">
        <v>2396</v>
      </c>
    </row>
    <row r="339" spans="1:9" x14ac:dyDescent="0.25">
      <c r="A339" s="25"/>
      <c r="B339" s="4"/>
      <c r="C339" s="4"/>
      <c r="D339" s="4"/>
      <c r="E339" s="4"/>
      <c r="F339" s="4" t="s">
        <v>86</v>
      </c>
      <c r="G339" s="4" t="s">
        <v>56</v>
      </c>
      <c r="H339" s="4" t="s">
        <v>87</v>
      </c>
      <c r="I339" s="31">
        <v>11747</v>
      </c>
    </row>
    <row r="340" spans="1:9" x14ac:dyDescent="0.25">
      <c r="A340" s="25"/>
      <c r="B340" s="4"/>
      <c r="C340" s="4"/>
      <c r="D340" s="4"/>
      <c r="E340" s="4"/>
      <c r="F340" s="4" t="s">
        <v>88</v>
      </c>
      <c r="G340" s="4" t="s">
        <v>56</v>
      </c>
      <c r="H340" s="4" t="s">
        <v>89</v>
      </c>
      <c r="I340" s="31">
        <v>17396</v>
      </c>
    </row>
    <row r="341" spans="1:9" x14ac:dyDescent="0.25">
      <c r="A341" s="3"/>
      <c r="B341" s="4"/>
      <c r="C341" s="4"/>
      <c r="D341" s="4"/>
      <c r="E341" s="4"/>
      <c r="G341" s="4"/>
    </row>
    <row r="342" spans="1:9" x14ac:dyDescent="0.25">
      <c r="A342" s="25"/>
      <c r="B342" s="4"/>
      <c r="C342" s="4"/>
      <c r="D342" s="4" t="s">
        <v>93</v>
      </c>
      <c r="E342" s="4" t="s">
        <v>92</v>
      </c>
      <c r="G342" s="4"/>
    </row>
    <row r="343" spans="1:9" x14ac:dyDescent="0.25">
      <c r="A343" s="25"/>
      <c r="B343" s="4"/>
      <c r="C343" s="4"/>
      <c r="D343" s="4"/>
      <c r="E343" s="4"/>
      <c r="F343" s="4" t="s">
        <v>90</v>
      </c>
      <c r="G343" s="4" t="s">
        <v>50</v>
      </c>
      <c r="H343" s="4" t="s">
        <v>91</v>
      </c>
      <c r="I343" s="31">
        <v>2024</v>
      </c>
    </row>
    <row r="344" spans="1:9" x14ac:dyDescent="0.25">
      <c r="A344" s="25"/>
      <c r="B344" s="4"/>
      <c r="C344" s="4"/>
      <c r="D344" s="4"/>
      <c r="E344" s="4"/>
      <c r="F344" s="4" t="s">
        <v>94</v>
      </c>
      <c r="G344" s="4" t="s">
        <v>50</v>
      </c>
      <c r="H344" s="4" t="s">
        <v>95</v>
      </c>
      <c r="I344" s="31">
        <v>5650</v>
      </c>
    </row>
    <row r="345" spans="1:9" x14ac:dyDescent="0.25">
      <c r="A345" s="25"/>
      <c r="B345" s="4"/>
      <c r="C345" s="4"/>
      <c r="D345" s="4"/>
      <c r="E345" s="4"/>
      <c r="F345" s="4" t="s">
        <v>96</v>
      </c>
      <c r="G345" s="4" t="s">
        <v>56</v>
      </c>
      <c r="H345" s="4" t="s">
        <v>97</v>
      </c>
      <c r="I345" s="31">
        <v>-3133</v>
      </c>
    </row>
    <row r="346" spans="1:9" x14ac:dyDescent="0.25">
      <c r="A346" s="25"/>
      <c r="B346" s="4"/>
      <c r="C346" s="4"/>
      <c r="D346" s="4"/>
      <c r="E346" s="4"/>
      <c r="F346" s="4" t="s">
        <v>98</v>
      </c>
      <c r="G346" s="4" t="s">
        <v>50</v>
      </c>
      <c r="H346" s="4" t="s">
        <v>99</v>
      </c>
      <c r="I346" s="31">
        <v>-17</v>
      </c>
    </row>
    <row r="347" spans="1:9" x14ac:dyDescent="0.25">
      <c r="A347" s="25"/>
      <c r="B347" s="4"/>
      <c r="C347" s="4"/>
      <c r="D347" s="4"/>
      <c r="E347" s="4"/>
      <c r="F347" s="4" t="s">
        <v>100</v>
      </c>
      <c r="G347" s="4" t="s">
        <v>50</v>
      </c>
      <c r="H347" s="4" t="s">
        <v>101</v>
      </c>
      <c r="I347" s="31">
        <v>4524</v>
      </c>
    </row>
    <row r="348" spans="1:9" x14ac:dyDescent="0.25">
      <c r="A348" s="25"/>
      <c r="B348" s="4"/>
      <c r="C348" s="4"/>
      <c r="D348" s="4"/>
      <c r="E348" s="4"/>
      <c r="F348" s="4" t="s">
        <v>102</v>
      </c>
      <c r="G348" s="4" t="s">
        <v>56</v>
      </c>
      <c r="H348" s="4" t="s">
        <v>103</v>
      </c>
      <c r="I348" s="31">
        <v>2024</v>
      </c>
    </row>
    <row r="349" spans="1:9" x14ac:dyDescent="0.25">
      <c r="A349" s="25"/>
      <c r="B349" s="4"/>
      <c r="C349" s="4"/>
      <c r="D349" s="4"/>
      <c r="E349" s="4"/>
      <c r="F349" s="4" t="s">
        <v>104</v>
      </c>
      <c r="G349" s="4" t="s">
        <v>56</v>
      </c>
      <c r="H349" s="4" t="s">
        <v>105</v>
      </c>
      <c r="I349" s="31">
        <v>4524</v>
      </c>
    </row>
    <row r="350" spans="1:9" x14ac:dyDescent="0.25">
      <c r="A350" s="3"/>
      <c r="B350" s="4"/>
      <c r="C350" s="4"/>
      <c r="D350" s="4"/>
      <c r="E350" s="4"/>
      <c r="G350" s="4"/>
    </row>
    <row r="351" spans="1:9" x14ac:dyDescent="0.25">
      <c r="A351" s="25"/>
      <c r="B351" s="4"/>
      <c r="C351" s="4"/>
      <c r="D351" s="4" t="s">
        <v>109</v>
      </c>
      <c r="E351" s="4" t="s">
        <v>108</v>
      </c>
      <c r="G351" s="4"/>
    </row>
    <row r="352" spans="1:9" x14ac:dyDescent="0.25">
      <c r="A352" s="25"/>
      <c r="B352" s="4"/>
      <c r="C352" s="4"/>
      <c r="D352" s="4"/>
      <c r="E352" s="4"/>
      <c r="F352" s="4" t="s">
        <v>205</v>
      </c>
      <c r="G352" s="4" t="s">
        <v>56</v>
      </c>
      <c r="H352" s="4" t="s">
        <v>206</v>
      </c>
      <c r="I352" s="31">
        <v>17380</v>
      </c>
    </row>
    <row r="353" spans="1:9" x14ac:dyDescent="0.25">
      <c r="A353" s="25"/>
      <c r="B353" s="4"/>
      <c r="C353" s="4"/>
      <c r="D353" s="4"/>
      <c r="E353" s="4"/>
      <c r="F353" s="4" t="s">
        <v>207</v>
      </c>
      <c r="G353" s="4" t="s">
        <v>50</v>
      </c>
      <c r="H353" s="4" t="s">
        <v>208</v>
      </c>
      <c r="I353" s="31">
        <v>3133</v>
      </c>
    </row>
    <row r="354" spans="1:9" x14ac:dyDescent="0.25">
      <c r="A354" s="25"/>
      <c r="B354" s="4"/>
      <c r="C354" s="4"/>
      <c r="D354" s="4"/>
      <c r="E354" s="4"/>
      <c r="F354" s="4" t="s">
        <v>209</v>
      </c>
      <c r="G354" s="4" t="s">
        <v>50</v>
      </c>
      <c r="H354" s="4" t="s">
        <v>210</v>
      </c>
      <c r="I354" s="31">
        <v>3133</v>
      </c>
    </row>
    <row r="355" spans="1:9" x14ac:dyDescent="0.25">
      <c r="A355" s="25"/>
      <c r="B355" s="4"/>
      <c r="C355" s="4"/>
      <c r="D355" s="4"/>
      <c r="E355" s="4"/>
      <c r="F355" s="4" t="s">
        <v>253</v>
      </c>
      <c r="G355" s="4" t="s">
        <v>50</v>
      </c>
      <c r="H355" s="4" t="s">
        <v>254</v>
      </c>
      <c r="I355" s="31">
        <v>-16389</v>
      </c>
    </row>
    <row r="356" spans="1:9" x14ac:dyDescent="0.25">
      <c r="A356" s="25"/>
      <c r="B356" s="4"/>
      <c r="C356" s="4"/>
      <c r="D356" s="4"/>
      <c r="E356" s="4"/>
      <c r="F356" s="4" t="s">
        <v>255</v>
      </c>
      <c r="G356" s="4" t="s">
        <v>56</v>
      </c>
      <c r="H356" s="4" t="s">
        <v>256</v>
      </c>
      <c r="I356" s="31">
        <v>-16389</v>
      </c>
    </row>
    <row r="357" spans="1:9" x14ac:dyDescent="0.25">
      <c r="A357" s="25"/>
      <c r="B357" s="4"/>
      <c r="C357" s="4"/>
      <c r="D357" s="4"/>
      <c r="E357" s="4"/>
      <c r="F357" s="4" t="s">
        <v>211</v>
      </c>
      <c r="G357" s="4" t="s">
        <v>56</v>
      </c>
      <c r="H357" s="4" t="s">
        <v>212</v>
      </c>
      <c r="I357" s="31">
        <v>991</v>
      </c>
    </row>
    <row r="358" spans="1:9" x14ac:dyDescent="0.25">
      <c r="A358" s="25"/>
      <c r="B358" s="4"/>
      <c r="C358" s="4"/>
      <c r="D358" s="4"/>
      <c r="E358" s="4"/>
      <c r="F358" s="4" t="s">
        <v>213</v>
      </c>
      <c r="G358" s="4" t="s">
        <v>56</v>
      </c>
      <c r="H358" s="4" t="s">
        <v>214</v>
      </c>
      <c r="I358" s="31">
        <v>-13256</v>
      </c>
    </row>
    <row r="359" spans="1:9" x14ac:dyDescent="0.25">
      <c r="A359" s="25"/>
      <c r="B359" s="4"/>
      <c r="C359" s="4"/>
      <c r="D359" s="4"/>
      <c r="E359" s="4"/>
      <c r="F359" s="4" t="s">
        <v>135</v>
      </c>
      <c r="G359" s="4" t="s">
        <v>56</v>
      </c>
      <c r="H359" s="4" t="s">
        <v>136</v>
      </c>
      <c r="I359" s="31">
        <v>991</v>
      </c>
    </row>
    <row r="360" spans="1:9" x14ac:dyDescent="0.25">
      <c r="A360" s="25"/>
      <c r="B360" s="4"/>
      <c r="C360" s="4"/>
      <c r="D360" s="4"/>
      <c r="E360" s="4"/>
      <c r="F360" s="4" t="s">
        <v>124</v>
      </c>
      <c r="G360" s="4" t="s">
        <v>56</v>
      </c>
      <c r="H360" s="4" t="s">
        <v>125</v>
      </c>
      <c r="I360" s="31">
        <v>-13256</v>
      </c>
    </row>
    <row r="361" spans="1:9" x14ac:dyDescent="0.25">
      <c r="A361" s="3"/>
      <c r="B361" s="4"/>
      <c r="C361" s="4"/>
      <c r="D361" s="4"/>
      <c r="E361" s="4"/>
      <c r="G361" s="4"/>
    </row>
    <row r="362" spans="1:9" x14ac:dyDescent="0.25">
      <c r="A362" s="25"/>
      <c r="B362" s="4"/>
      <c r="C362" s="4" t="s">
        <v>274</v>
      </c>
      <c r="D362" s="4"/>
      <c r="E362" s="4"/>
      <c r="G362" s="4"/>
    </row>
    <row r="363" spans="1:9" x14ac:dyDescent="0.25">
      <c r="A363" s="25"/>
      <c r="B363" s="4"/>
      <c r="C363" s="4"/>
      <c r="D363" s="4" t="s">
        <v>49</v>
      </c>
      <c r="E363" s="4" t="s">
        <v>48</v>
      </c>
      <c r="G363" s="4"/>
    </row>
    <row r="364" spans="1:9" x14ac:dyDescent="0.25">
      <c r="A364" s="25"/>
      <c r="B364" s="4"/>
      <c r="C364" s="4"/>
      <c r="D364" s="4"/>
      <c r="E364" s="4"/>
      <c r="F364" s="4" t="s">
        <v>44</v>
      </c>
      <c r="G364" s="4" t="s">
        <v>50</v>
      </c>
      <c r="H364" s="4" t="s">
        <v>45</v>
      </c>
      <c r="I364" s="31">
        <v>514982</v>
      </c>
    </row>
    <row r="365" spans="1:9" x14ac:dyDescent="0.25">
      <c r="A365" s="25"/>
      <c r="B365" s="4"/>
      <c r="C365" s="4"/>
      <c r="D365" s="4"/>
      <c r="E365" s="4"/>
      <c r="F365" s="4" t="s">
        <v>52</v>
      </c>
      <c r="G365" s="4" t="s">
        <v>50</v>
      </c>
      <c r="H365" s="4" t="s">
        <v>53</v>
      </c>
      <c r="I365" s="31">
        <v>29916</v>
      </c>
    </row>
    <row r="366" spans="1:9" x14ac:dyDescent="0.25">
      <c r="A366" s="25"/>
      <c r="B366" s="4"/>
      <c r="C366" s="4"/>
      <c r="D366" s="4"/>
      <c r="E366" s="4"/>
      <c r="F366" s="4" t="s">
        <v>54</v>
      </c>
      <c r="G366" s="4" t="s">
        <v>56</v>
      </c>
      <c r="H366" s="4" t="s">
        <v>55</v>
      </c>
      <c r="I366" s="31">
        <v>544899</v>
      </c>
    </row>
    <row r="367" spans="1:9" x14ac:dyDescent="0.25">
      <c r="A367" s="25"/>
      <c r="B367" s="4"/>
      <c r="C367" s="4"/>
      <c r="D367" s="4"/>
      <c r="E367" s="4"/>
      <c r="F367" s="4" t="s">
        <v>128</v>
      </c>
      <c r="G367" s="4" t="s">
        <v>50</v>
      </c>
      <c r="H367" s="4" t="s">
        <v>129</v>
      </c>
      <c r="I367" s="31">
        <v>117300</v>
      </c>
    </row>
    <row r="368" spans="1:9" x14ac:dyDescent="0.25">
      <c r="A368" s="25"/>
      <c r="B368" s="4"/>
      <c r="C368" s="4"/>
      <c r="D368" s="4"/>
      <c r="E368" s="4"/>
      <c r="F368" s="4" t="s">
        <v>131</v>
      </c>
      <c r="G368" s="4" t="s">
        <v>56</v>
      </c>
      <c r="H368" s="4" t="s">
        <v>132</v>
      </c>
      <c r="I368" s="31">
        <v>117300</v>
      </c>
    </row>
    <row r="369" spans="1:9" x14ac:dyDescent="0.25">
      <c r="A369" s="25"/>
      <c r="B369" s="4"/>
      <c r="C369" s="4"/>
      <c r="D369" s="4"/>
      <c r="E369" s="4"/>
      <c r="F369" s="4" t="s">
        <v>200</v>
      </c>
      <c r="G369" s="4" t="s">
        <v>50</v>
      </c>
      <c r="H369" s="4" t="s">
        <v>201</v>
      </c>
      <c r="I369" s="31">
        <v>158703</v>
      </c>
    </row>
    <row r="370" spans="1:9" x14ac:dyDescent="0.25">
      <c r="A370" s="25"/>
      <c r="B370" s="4"/>
      <c r="C370" s="4"/>
      <c r="D370" s="4"/>
      <c r="E370" s="4"/>
      <c r="F370" s="4" t="s">
        <v>202</v>
      </c>
      <c r="G370" s="4" t="s">
        <v>56</v>
      </c>
      <c r="H370" s="4" t="s">
        <v>203</v>
      </c>
      <c r="I370" s="31">
        <v>158703</v>
      </c>
    </row>
    <row r="371" spans="1:9" x14ac:dyDescent="0.25">
      <c r="A371" s="25"/>
      <c r="B371" s="4"/>
      <c r="C371" s="4"/>
      <c r="D371" s="4"/>
      <c r="E371" s="4"/>
      <c r="F371" s="4" t="s">
        <v>61</v>
      </c>
      <c r="G371" s="4" t="s">
        <v>56</v>
      </c>
      <c r="H371" s="4" t="s">
        <v>62</v>
      </c>
      <c r="I371" s="31">
        <v>276003</v>
      </c>
    </row>
    <row r="372" spans="1:9" x14ac:dyDescent="0.25">
      <c r="A372" s="25"/>
      <c r="B372" s="4"/>
      <c r="C372" s="4"/>
      <c r="D372" s="4"/>
      <c r="E372" s="4"/>
      <c r="F372" s="4" t="s">
        <v>63</v>
      </c>
      <c r="G372" s="4" t="s">
        <v>56</v>
      </c>
      <c r="H372" s="4" t="s">
        <v>64</v>
      </c>
      <c r="I372" s="31">
        <v>820902</v>
      </c>
    </row>
    <row r="373" spans="1:9" x14ac:dyDescent="0.25">
      <c r="A373" s="3"/>
      <c r="B373" s="4"/>
      <c r="C373" s="4"/>
      <c r="D373" s="4"/>
      <c r="E373" s="4"/>
      <c r="G373" s="4"/>
    </row>
    <row r="374" spans="1:9" x14ac:dyDescent="0.25">
      <c r="A374" s="25"/>
      <c r="B374" s="4"/>
      <c r="C374" s="4"/>
      <c r="D374" s="4" t="s">
        <v>68</v>
      </c>
      <c r="E374" s="4" t="s">
        <v>67</v>
      </c>
      <c r="G374" s="4"/>
    </row>
    <row r="375" spans="1:9" x14ac:dyDescent="0.25">
      <c r="A375" s="25"/>
      <c r="B375" s="4"/>
      <c r="C375" s="4"/>
      <c r="D375" s="4"/>
      <c r="E375" s="4"/>
      <c r="F375" s="4" t="s">
        <v>165</v>
      </c>
      <c r="G375" s="4" t="s">
        <v>50</v>
      </c>
      <c r="H375" s="4" t="s">
        <v>166</v>
      </c>
      <c r="I375" s="31">
        <v>204436</v>
      </c>
    </row>
    <row r="376" spans="1:9" x14ac:dyDescent="0.25">
      <c r="A376" s="25"/>
      <c r="B376" s="4"/>
      <c r="C376" s="4"/>
      <c r="D376" s="4"/>
      <c r="E376" s="4"/>
      <c r="F376" s="4" t="s">
        <v>69</v>
      </c>
      <c r="G376" s="4" t="s">
        <v>56</v>
      </c>
      <c r="H376" s="4" t="s">
        <v>70</v>
      </c>
      <c r="I376" s="31">
        <v>204436</v>
      </c>
    </row>
    <row r="377" spans="1:9" x14ac:dyDescent="0.25">
      <c r="A377" s="25"/>
      <c r="B377" s="4"/>
      <c r="C377" s="4"/>
      <c r="D377" s="4"/>
      <c r="E377" s="4"/>
      <c r="F377" s="4" t="s">
        <v>73</v>
      </c>
      <c r="G377" s="4" t="s">
        <v>50</v>
      </c>
      <c r="H377" s="4" t="s">
        <v>74</v>
      </c>
      <c r="I377" s="31">
        <v>167300</v>
      </c>
    </row>
    <row r="378" spans="1:9" x14ac:dyDescent="0.25">
      <c r="A378" s="25"/>
      <c r="B378" s="4"/>
      <c r="C378" s="4"/>
      <c r="D378" s="4"/>
      <c r="E378" s="4"/>
      <c r="F378" s="4" t="s">
        <v>80</v>
      </c>
      <c r="G378" s="4" t="s">
        <v>56</v>
      </c>
      <c r="H378" s="4" t="s">
        <v>81</v>
      </c>
      <c r="I378" s="31">
        <v>167300</v>
      </c>
    </row>
    <row r="379" spans="1:9" x14ac:dyDescent="0.25">
      <c r="A379" s="25"/>
      <c r="B379" s="4"/>
      <c r="C379" s="4"/>
      <c r="D379" s="4"/>
      <c r="E379" s="4"/>
      <c r="F379" s="4" t="s">
        <v>82</v>
      </c>
      <c r="G379" s="4" t="s">
        <v>50</v>
      </c>
      <c r="H379" s="4" t="s">
        <v>83</v>
      </c>
      <c r="I379" s="31">
        <v>47204</v>
      </c>
    </row>
    <row r="380" spans="1:9" x14ac:dyDescent="0.25">
      <c r="A380" s="25"/>
      <c r="B380" s="4"/>
      <c r="C380" s="4"/>
      <c r="D380" s="4"/>
      <c r="E380" s="4"/>
      <c r="F380" s="4" t="s">
        <v>84</v>
      </c>
      <c r="G380" s="4" t="s">
        <v>50</v>
      </c>
      <c r="H380" s="4" t="s">
        <v>85</v>
      </c>
      <c r="I380" s="31">
        <v>401962</v>
      </c>
    </row>
    <row r="381" spans="1:9" x14ac:dyDescent="0.25">
      <c r="A381" s="25"/>
      <c r="B381" s="4"/>
      <c r="C381" s="4"/>
      <c r="D381" s="4"/>
      <c r="E381" s="4"/>
      <c r="F381" s="4" t="s">
        <v>86</v>
      </c>
      <c r="G381" s="4" t="s">
        <v>56</v>
      </c>
      <c r="H381" s="4" t="s">
        <v>87</v>
      </c>
      <c r="I381" s="31">
        <v>449166</v>
      </c>
    </row>
    <row r="382" spans="1:9" x14ac:dyDescent="0.25">
      <c r="A382" s="25"/>
      <c r="B382" s="4"/>
      <c r="C382" s="4"/>
      <c r="D382" s="4"/>
      <c r="E382" s="4"/>
      <c r="F382" s="4" t="s">
        <v>88</v>
      </c>
      <c r="G382" s="4" t="s">
        <v>56</v>
      </c>
      <c r="H382" s="4" t="s">
        <v>89</v>
      </c>
      <c r="I382" s="31">
        <v>820902</v>
      </c>
    </row>
    <row r="383" spans="1:9" x14ac:dyDescent="0.25">
      <c r="A383" s="3"/>
      <c r="B383" s="4"/>
      <c r="C383" s="4"/>
      <c r="D383" s="4"/>
      <c r="E383" s="4"/>
      <c r="G383" s="4"/>
    </row>
    <row r="384" spans="1:9" x14ac:dyDescent="0.25">
      <c r="A384" s="25"/>
      <c r="B384" s="4"/>
      <c r="C384" s="4"/>
      <c r="D384" s="4" t="s">
        <v>93</v>
      </c>
      <c r="E384" s="4" t="s">
        <v>92</v>
      </c>
      <c r="G384" s="4"/>
    </row>
    <row r="385" spans="1:9" x14ac:dyDescent="0.25">
      <c r="A385" s="25"/>
      <c r="B385" s="4"/>
      <c r="C385" s="4"/>
      <c r="D385" s="4"/>
      <c r="E385" s="4"/>
      <c r="F385" s="4" t="s">
        <v>90</v>
      </c>
      <c r="G385" s="4" t="s">
        <v>50</v>
      </c>
      <c r="H385" s="4" t="s">
        <v>91</v>
      </c>
      <c r="I385" s="31">
        <v>57559</v>
      </c>
    </row>
    <row r="386" spans="1:9" x14ac:dyDescent="0.25">
      <c r="A386" s="25"/>
      <c r="B386" s="4"/>
      <c r="C386" s="4"/>
      <c r="D386" s="4"/>
      <c r="E386" s="4"/>
      <c r="F386" s="4" t="s">
        <v>94</v>
      </c>
      <c r="G386" s="4" t="s">
        <v>50</v>
      </c>
      <c r="H386" s="4" t="s">
        <v>95</v>
      </c>
      <c r="I386" s="31">
        <v>371736</v>
      </c>
    </row>
    <row r="387" spans="1:9" x14ac:dyDescent="0.25">
      <c r="A387" s="25"/>
      <c r="B387" s="4"/>
      <c r="C387" s="4"/>
      <c r="D387" s="4"/>
      <c r="E387" s="4"/>
      <c r="F387" s="4" t="s">
        <v>96</v>
      </c>
      <c r="G387" s="4" t="s">
        <v>56</v>
      </c>
      <c r="H387" s="4" t="s">
        <v>97</v>
      </c>
      <c r="I387" s="31">
        <v>-381908</v>
      </c>
    </row>
    <row r="388" spans="1:9" x14ac:dyDescent="0.25">
      <c r="A388" s="25"/>
      <c r="B388" s="4"/>
      <c r="C388" s="4"/>
      <c r="D388" s="4"/>
      <c r="E388" s="4"/>
      <c r="F388" s="4" t="s">
        <v>98</v>
      </c>
      <c r="G388" s="4" t="s">
        <v>50</v>
      </c>
      <c r="H388" s="4" t="s">
        <v>99</v>
      </c>
      <c r="I388" s="31">
        <v>-29916</v>
      </c>
    </row>
    <row r="389" spans="1:9" x14ac:dyDescent="0.25">
      <c r="A389" s="25"/>
      <c r="B389" s="4"/>
      <c r="C389" s="4"/>
      <c r="D389" s="4"/>
      <c r="E389" s="4"/>
      <c r="F389" s="4" t="s">
        <v>100</v>
      </c>
      <c r="G389" s="4" t="s">
        <v>50</v>
      </c>
      <c r="H389" s="4" t="s">
        <v>101</v>
      </c>
      <c r="I389" s="31">
        <v>17470</v>
      </c>
    </row>
    <row r="390" spans="1:9" x14ac:dyDescent="0.25">
      <c r="A390" s="25"/>
      <c r="B390" s="4"/>
      <c r="C390" s="4"/>
      <c r="D390" s="4"/>
      <c r="E390" s="4"/>
      <c r="F390" s="4" t="s">
        <v>102</v>
      </c>
      <c r="G390" s="4" t="s">
        <v>56</v>
      </c>
      <c r="H390" s="4" t="s">
        <v>103</v>
      </c>
      <c r="I390" s="31">
        <v>57559</v>
      </c>
    </row>
    <row r="391" spans="1:9" x14ac:dyDescent="0.25">
      <c r="A391" s="25"/>
      <c r="B391" s="4"/>
      <c r="C391" s="4"/>
      <c r="D391" s="4"/>
      <c r="E391" s="4"/>
      <c r="F391" s="4" t="s">
        <v>104</v>
      </c>
      <c r="G391" s="4" t="s">
        <v>56</v>
      </c>
      <c r="H391" s="4" t="s">
        <v>105</v>
      </c>
      <c r="I391" s="31">
        <v>17470</v>
      </c>
    </row>
    <row r="392" spans="1:9" x14ac:dyDescent="0.25">
      <c r="A392" s="3"/>
      <c r="B392" s="4"/>
      <c r="C392" s="4"/>
      <c r="D392" s="4"/>
      <c r="E392" s="4"/>
      <c r="G392" s="4"/>
    </row>
    <row r="393" spans="1:9" x14ac:dyDescent="0.25">
      <c r="A393" s="25"/>
      <c r="B393" s="4"/>
      <c r="C393" s="4"/>
      <c r="D393" s="4" t="s">
        <v>109</v>
      </c>
      <c r="E393" s="4" t="s">
        <v>108</v>
      </c>
      <c r="G393" s="4"/>
    </row>
    <row r="394" spans="1:9" x14ac:dyDescent="0.25">
      <c r="A394" s="25"/>
      <c r="B394" s="4"/>
      <c r="C394" s="4"/>
      <c r="D394" s="4"/>
      <c r="E394" s="4"/>
      <c r="F394" s="4" t="s">
        <v>106</v>
      </c>
      <c r="G394" s="4" t="s">
        <v>56</v>
      </c>
      <c r="H394" s="4" t="s">
        <v>107</v>
      </c>
      <c r="I394" s="31">
        <v>117300</v>
      </c>
    </row>
    <row r="395" spans="1:9" x14ac:dyDescent="0.25">
      <c r="A395" s="25"/>
      <c r="B395" s="4"/>
      <c r="C395" s="4"/>
      <c r="D395" s="4"/>
      <c r="E395" s="4"/>
      <c r="F395" s="4" t="s">
        <v>110</v>
      </c>
      <c r="G395" s="4" t="s">
        <v>50</v>
      </c>
      <c r="H395" s="4" t="s">
        <v>111</v>
      </c>
      <c r="I395" s="31">
        <v>198312</v>
      </c>
    </row>
    <row r="396" spans="1:9" x14ac:dyDescent="0.25">
      <c r="A396" s="25"/>
      <c r="B396" s="4"/>
      <c r="C396" s="4"/>
      <c r="D396" s="4"/>
      <c r="E396" s="4"/>
      <c r="F396" s="4" t="s">
        <v>112</v>
      </c>
      <c r="G396" s="4" t="s">
        <v>50</v>
      </c>
      <c r="H396" s="4" t="s">
        <v>113</v>
      </c>
      <c r="I396" s="31">
        <v>24893</v>
      </c>
    </row>
    <row r="397" spans="1:9" x14ac:dyDescent="0.25">
      <c r="A397" s="25"/>
      <c r="B397" s="4"/>
      <c r="C397" s="4"/>
      <c r="D397" s="4"/>
      <c r="E397" s="4"/>
      <c r="F397" s="4" t="s">
        <v>114</v>
      </c>
      <c r="G397" s="4" t="s">
        <v>56</v>
      </c>
      <c r="H397" s="4" t="s">
        <v>115</v>
      </c>
      <c r="I397" s="31">
        <v>223205</v>
      </c>
    </row>
    <row r="398" spans="1:9" x14ac:dyDescent="0.25">
      <c r="A398" s="25"/>
      <c r="B398" s="4"/>
      <c r="C398" s="4"/>
      <c r="D398" s="4"/>
      <c r="E398" s="4"/>
      <c r="F398" s="4" t="s">
        <v>133</v>
      </c>
      <c r="G398" s="4" t="s">
        <v>56</v>
      </c>
      <c r="H398" s="4" t="s">
        <v>134</v>
      </c>
      <c r="I398" s="31">
        <v>117300</v>
      </c>
    </row>
    <row r="399" spans="1:9" x14ac:dyDescent="0.25">
      <c r="A399" s="25"/>
      <c r="B399" s="4"/>
      <c r="C399" s="4"/>
      <c r="D399" s="4"/>
      <c r="E399" s="4"/>
      <c r="F399" s="4" t="s">
        <v>122</v>
      </c>
      <c r="G399" s="4" t="s">
        <v>56</v>
      </c>
      <c r="H399" s="4" t="s">
        <v>123</v>
      </c>
      <c r="I399" s="31">
        <v>223205</v>
      </c>
    </row>
    <row r="400" spans="1:9" x14ac:dyDescent="0.25">
      <c r="A400" s="25"/>
      <c r="B400" s="4"/>
      <c r="C400" s="4"/>
      <c r="D400" s="4"/>
      <c r="E400" s="4"/>
      <c r="F400" s="4" t="s">
        <v>205</v>
      </c>
      <c r="G400" s="4" t="s">
        <v>56</v>
      </c>
      <c r="H400" s="4" t="s">
        <v>206</v>
      </c>
      <c r="I400" s="31">
        <v>158703</v>
      </c>
    </row>
    <row r="401" spans="1:9" x14ac:dyDescent="0.25">
      <c r="A401" s="25"/>
      <c r="B401" s="4"/>
      <c r="C401" s="4"/>
      <c r="D401" s="4"/>
      <c r="E401" s="4"/>
      <c r="F401" s="4" t="s">
        <v>207</v>
      </c>
      <c r="G401" s="4" t="s">
        <v>50</v>
      </c>
      <c r="H401" s="4" t="s">
        <v>208</v>
      </c>
      <c r="I401" s="31">
        <v>158703</v>
      </c>
    </row>
    <row r="402" spans="1:9" x14ac:dyDescent="0.25">
      <c r="A402" s="25"/>
      <c r="B402" s="4"/>
      <c r="C402" s="4"/>
      <c r="D402" s="4"/>
      <c r="E402" s="4"/>
      <c r="F402" s="4" t="s">
        <v>209</v>
      </c>
      <c r="G402" s="4" t="s">
        <v>50</v>
      </c>
      <c r="H402" s="4" t="s">
        <v>210</v>
      </c>
      <c r="I402" s="31">
        <v>158703</v>
      </c>
    </row>
    <row r="403" spans="1:9" x14ac:dyDescent="0.25">
      <c r="A403" s="25"/>
      <c r="B403" s="4"/>
      <c r="C403" s="4"/>
      <c r="D403" s="4"/>
      <c r="E403" s="4"/>
      <c r="F403" s="4" t="s">
        <v>211</v>
      </c>
      <c r="G403" s="4" t="s">
        <v>56</v>
      </c>
      <c r="H403" s="4" t="s">
        <v>212</v>
      </c>
      <c r="I403" s="31">
        <v>158703</v>
      </c>
    </row>
    <row r="404" spans="1:9" x14ac:dyDescent="0.25">
      <c r="A404" s="25"/>
      <c r="B404" s="4"/>
      <c r="C404" s="4"/>
      <c r="D404" s="4"/>
      <c r="E404" s="4"/>
      <c r="F404" s="4" t="s">
        <v>213</v>
      </c>
      <c r="G404" s="4" t="s">
        <v>56</v>
      </c>
      <c r="H404" s="4" t="s">
        <v>214</v>
      </c>
      <c r="I404" s="31">
        <v>158703</v>
      </c>
    </row>
    <row r="405" spans="1:9" x14ac:dyDescent="0.25">
      <c r="A405" s="25"/>
      <c r="B405" s="4"/>
      <c r="C405" s="4"/>
      <c r="D405" s="4"/>
      <c r="E405" s="4"/>
      <c r="F405" s="4" t="s">
        <v>135</v>
      </c>
      <c r="G405" s="4" t="s">
        <v>56</v>
      </c>
      <c r="H405" s="4" t="s">
        <v>136</v>
      </c>
      <c r="I405" s="31">
        <v>276003</v>
      </c>
    </row>
    <row r="406" spans="1:9" x14ac:dyDescent="0.25">
      <c r="A406" s="25"/>
      <c r="B406" s="4"/>
      <c r="C406" s="4"/>
      <c r="D406" s="4"/>
      <c r="E406" s="4"/>
      <c r="F406" s="4" t="s">
        <v>124</v>
      </c>
      <c r="G406" s="4" t="s">
        <v>56</v>
      </c>
      <c r="H406" s="4" t="s">
        <v>125</v>
      </c>
      <c r="I406" s="31">
        <v>381908</v>
      </c>
    </row>
    <row r="407" spans="1:9" x14ac:dyDescent="0.25">
      <c r="A407" s="3"/>
      <c r="B407" s="4"/>
      <c r="C407" s="4"/>
      <c r="D407" s="4"/>
      <c r="E407" s="4"/>
      <c r="G407" s="4"/>
    </row>
    <row r="408" spans="1:9" x14ac:dyDescent="0.25">
      <c r="A408" s="25"/>
      <c r="B408" s="4"/>
      <c r="C408" s="4" t="s">
        <v>279</v>
      </c>
      <c r="D408" s="4"/>
      <c r="E408" s="4"/>
      <c r="G408" s="4"/>
    </row>
    <row r="409" spans="1:9" x14ac:dyDescent="0.25">
      <c r="A409" s="25"/>
      <c r="B409" s="4"/>
      <c r="C409" s="4"/>
      <c r="D409" s="4" t="s">
        <v>49</v>
      </c>
      <c r="E409" s="4" t="s">
        <v>48</v>
      </c>
      <c r="G409" s="4"/>
    </row>
    <row r="410" spans="1:9" x14ac:dyDescent="0.25">
      <c r="A410" s="25"/>
      <c r="B410" s="4"/>
      <c r="C410" s="4"/>
      <c r="D410" s="4"/>
      <c r="E410" s="4"/>
      <c r="F410" s="4" t="s">
        <v>44</v>
      </c>
      <c r="G410" s="4" t="s">
        <v>50</v>
      </c>
      <c r="H410" s="4" t="s">
        <v>45</v>
      </c>
      <c r="I410" s="31">
        <v>749660</v>
      </c>
    </row>
    <row r="411" spans="1:9" x14ac:dyDescent="0.25">
      <c r="A411" s="25"/>
      <c r="B411" s="4"/>
      <c r="C411" s="4"/>
      <c r="D411" s="4"/>
      <c r="E411" s="4"/>
      <c r="F411" s="4" t="s">
        <v>52</v>
      </c>
      <c r="G411" s="4" t="s">
        <v>50</v>
      </c>
      <c r="H411" s="4" t="s">
        <v>53</v>
      </c>
      <c r="I411" s="31">
        <v>221745</v>
      </c>
    </row>
    <row r="412" spans="1:9" x14ac:dyDescent="0.25">
      <c r="A412" s="25"/>
      <c r="B412" s="4"/>
      <c r="C412" s="4"/>
      <c r="D412" s="4"/>
      <c r="E412" s="4"/>
      <c r="F412" s="4" t="s">
        <v>228</v>
      </c>
      <c r="G412" s="4" t="s">
        <v>50</v>
      </c>
      <c r="H412" s="4" t="s">
        <v>229</v>
      </c>
      <c r="I412" s="31">
        <v>-1054925</v>
      </c>
    </row>
    <row r="413" spans="1:9" x14ac:dyDescent="0.25">
      <c r="A413" s="25"/>
      <c r="B413" s="4"/>
      <c r="C413" s="4"/>
      <c r="D413" s="4"/>
      <c r="E413" s="4"/>
      <c r="F413" s="4" t="s">
        <v>54</v>
      </c>
      <c r="G413" s="4" t="s">
        <v>56</v>
      </c>
      <c r="H413" s="4" t="s">
        <v>55</v>
      </c>
      <c r="I413" s="31">
        <v>-83520</v>
      </c>
    </row>
    <row r="414" spans="1:9" x14ac:dyDescent="0.25">
      <c r="A414" s="25"/>
      <c r="B414" s="4"/>
      <c r="C414" s="4"/>
      <c r="D414" s="4"/>
      <c r="E414" s="4"/>
      <c r="F414" s="4" t="s">
        <v>230</v>
      </c>
      <c r="G414" s="4" t="s">
        <v>50</v>
      </c>
      <c r="H414" s="4" t="s">
        <v>231</v>
      </c>
      <c r="I414" s="31">
        <v>981156</v>
      </c>
    </row>
    <row r="415" spans="1:9" x14ac:dyDescent="0.25">
      <c r="A415" s="25"/>
      <c r="B415" s="4"/>
      <c r="C415" s="4"/>
      <c r="D415" s="4"/>
      <c r="E415" s="4"/>
      <c r="F415" s="4" t="s">
        <v>232</v>
      </c>
      <c r="G415" s="4" t="s">
        <v>56</v>
      </c>
      <c r="H415" s="4" t="s">
        <v>233</v>
      </c>
      <c r="I415" s="31">
        <v>981156</v>
      </c>
    </row>
    <row r="416" spans="1:9" x14ac:dyDescent="0.25">
      <c r="A416" s="25"/>
      <c r="B416" s="4"/>
      <c r="C416" s="4"/>
      <c r="D416" s="4"/>
      <c r="E416" s="4"/>
      <c r="F416" s="4" t="s">
        <v>234</v>
      </c>
      <c r="G416" s="4" t="s">
        <v>50</v>
      </c>
      <c r="H416" s="4" t="s">
        <v>235</v>
      </c>
      <c r="I416" s="31">
        <v>1025574</v>
      </c>
    </row>
    <row r="417" spans="1:9" x14ac:dyDescent="0.25">
      <c r="A417" s="25"/>
      <c r="B417" s="4"/>
      <c r="C417" s="4"/>
      <c r="D417" s="4"/>
      <c r="E417" s="4"/>
      <c r="F417" s="4" t="s">
        <v>236</v>
      </c>
      <c r="G417" s="4" t="s">
        <v>50</v>
      </c>
      <c r="H417" s="4" t="s">
        <v>237</v>
      </c>
      <c r="I417" s="31">
        <v>18771</v>
      </c>
    </row>
    <row r="418" spans="1:9" x14ac:dyDescent="0.25">
      <c r="A418" s="25"/>
      <c r="B418" s="4"/>
      <c r="C418" s="4"/>
      <c r="D418" s="4"/>
      <c r="E418" s="4"/>
      <c r="F418" s="4" t="s">
        <v>238</v>
      </c>
      <c r="G418" s="4" t="s">
        <v>50</v>
      </c>
      <c r="H418" s="4" t="s">
        <v>239</v>
      </c>
      <c r="I418" s="31">
        <v>-903035</v>
      </c>
    </row>
    <row r="419" spans="1:9" x14ac:dyDescent="0.25">
      <c r="A419" s="25"/>
      <c r="B419" s="4"/>
      <c r="C419" s="4"/>
      <c r="D419" s="4"/>
      <c r="E419" s="4"/>
      <c r="F419" s="4" t="s">
        <v>240</v>
      </c>
      <c r="G419" s="4" t="s">
        <v>56</v>
      </c>
      <c r="H419" s="4" t="s">
        <v>241</v>
      </c>
      <c r="I419" s="31">
        <v>141309</v>
      </c>
    </row>
    <row r="420" spans="1:9" x14ac:dyDescent="0.25">
      <c r="A420" s="25"/>
      <c r="B420" s="4"/>
      <c r="C420" s="4"/>
      <c r="D420" s="4"/>
      <c r="E420" s="4"/>
      <c r="F420" s="4" t="s">
        <v>61</v>
      </c>
      <c r="G420" s="4" t="s">
        <v>56</v>
      </c>
      <c r="H420" s="4" t="s">
        <v>62</v>
      </c>
      <c r="I420" s="31">
        <v>1122466</v>
      </c>
    </row>
    <row r="421" spans="1:9" x14ac:dyDescent="0.25">
      <c r="A421" s="25"/>
      <c r="B421" s="4"/>
      <c r="C421" s="4"/>
      <c r="D421" s="4"/>
      <c r="E421" s="4"/>
      <c r="F421" s="4" t="s">
        <v>63</v>
      </c>
      <c r="G421" s="4" t="s">
        <v>56</v>
      </c>
      <c r="H421" s="4" t="s">
        <v>64</v>
      </c>
      <c r="I421" s="31">
        <v>1038945</v>
      </c>
    </row>
    <row r="422" spans="1:9" x14ac:dyDescent="0.25">
      <c r="A422" s="3"/>
      <c r="B422" s="4"/>
      <c r="C422" s="4"/>
      <c r="D422" s="4"/>
      <c r="E422" s="4"/>
      <c r="G422" s="4"/>
    </row>
    <row r="423" spans="1:9" x14ac:dyDescent="0.25">
      <c r="A423" s="25"/>
      <c r="B423" s="4"/>
      <c r="C423" s="4"/>
      <c r="D423" s="4" t="s">
        <v>68</v>
      </c>
      <c r="E423" s="4" t="s">
        <v>67</v>
      </c>
      <c r="G423" s="4"/>
    </row>
    <row r="424" spans="1:9" x14ac:dyDescent="0.25">
      <c r="A424" s="25"/>
      <c r="B424" s="4"/>
      <c r="C424" s="4"/>
      <c r="D424" s="4"/>
      <c r="E424" s="4"/>
      <c r="F424" s="4" t="s">
        <v>165</v>
      </c>
      <c r="G424" s="4" t="s">
        <v>50</v>
      </c>
      <c r="H424" s="4" t="s">
        <v>166</v>
      </c>
      <c r="I424" s="31">
        <v>706005</v>
      </c>
    </row>
    <row r="425" spans="1:9" x14ac:dyDescent="0.25">
      <c r="A425" s="25"/>
      <c r="B425" s="4"/>
      <c r="C425" s="4"/>
      <c r="D425" s="4"/>
      <c r="E425" s="4"/>
      <c r="F425" s="4" t="s">
        <v>69</v>
      </c>
      <c r="G425" s="4" t="s">
        <v>56</v>
      </c>
      <c r="H425" s="4" t="s">
        <v>70</v>
      </c>
      <c r="I425" s="31">
        <v>706006</v>
      </c>
    </row>
    <row r="426" spans="1:9" x14ac:dyDescent="0.25">
      <c r="A426" s="25"/>
      <c r="B426" s="4"/>
      <c r="C426" s="4"/>
      <c r="D426" s="4"/>
      <c r="E426" s="4"/>
      <c r="F426" s="4" t="s">
        <v>82</v>
      </c>
      <c r="G426" s="4" t="s">
        <v>50</v>
      </c>
      <c r="H426" s="4" t="s">
        <v>83</v>
      </c>
      <c r="I426" s="31">
        <v>287414</v>
      </c>
    </row>
    <row r="427" spans="1:9" x14ac:dyDescent="0.25">
      <c r="A427" s="25"/>
      <c r="B427" s="4"/>
      <c r="C427" s="4"/>
      <c r="D427" s="4"/>
      <c r="E427" s="4"/>
      <c r="F427" s="4" t="s">
        <v>86</v>
      </c>
      <c r="G427" s="4" t="s">
        <v>56</v>
      </c>
      <c r="H427" s="4" t="s">
        <v>87</v>
      </c>
      <c r="I427" s="31">
        <v>287414</v>
      </c>
    </row>
    <row r="428" spans="1:9" x14ac:dyDescent="0.25">
      <c r="A428" s="25"/>
      <c r="B428" s="4"/>
      <c r="C428" s="4"/>
      <c r="D428" s="4"/>
      <c r="E428" s="4"/>
      <c r="F428" s="4" t="s">
        <v>88</v>
      </c>
      <c r="G428" s="4" t="s">
        <v>56</v>
      </c>
      <c r="H428" s="4" t="s">
        <v>89</v>
      </c>
      <c r="I428" s="31">
        <v>993420</v>
      </c>
    </row>
    <row r="429" spans="1:9" x14ac:dyDescent="0.25">
      <c r="A429" s="3"/>
      <c r="B429" s="4"/>
      <c r="C429" s="4"/>
      <c r="D429" s="4"/>
      <c r="E429" s="4"/>
      <c r="G429" s="4"/>
    </row>
    <row r="430" spans="1:9" x14ac:dyDescent="0.25">
      <c r="A430" s="25"/>
      <c r="B430" s="4"/>
      <c r="C430" s="4"/>
      <c r="D430" s="4" t="s">
        <v>93</v>
      </c>
      <c r="E430" s="4" t="s">
        <v>92</v>
      </c>
      <c r="G430" s="4"/>
    </row>
    <row r="431" spans="1:9" x14ac:dyDescent="0.25">
      <c r="A431" s="25"/>
      <c r="B431" s="4"/>
      <c r="C431" s="4"/>
      <c r="D431" s="4"/>
      <c r="E431" s="4"/>
      <c r="F431" s="4" t="s">
        <v>90</v>
      </c>
      <c r="G431" s="4" t="s">
        <v>50</v>
      </c>
      <c r="H431" s="4" t="s">
        <v>91</v>
      </c>
      <c r="I431" s="31">
        <v>429392</v>
      </c>
    </row>
    <row r="432" spans="1:9" x14ac:dyDescent="0.25">
      <c r="A432" s="25"/>
      <c r="B432" s="4"/>
      <c r="C432" s="4"/>
      <c r="D432" s="4"/>
      <c r="E432" s="4"/>
      <c r="F432" s="4" t="s">
        <v>94</v>
      </c>
      <c r="G432" s="4" t="s">
        <v>50</v>
      </c>
      <c r="H432" s="4" t="s">
        <v>95</v>
      </c>
      <c r="I432" s="31">
        <v>706006</v>
      </c>
    </row>
    <row r="433" spans="1:9" x14ac:dyDescent="0.25">
      <c r="A433" s="25"/>
      <c r="B433" s="4"/>
      <c r="C433" s="4"/>
      <c r="D433" s="4"/>
      <c r="E433" s="4"/>
      <c r="F433" s="4" t="s">
        <v>96</v>
      </c>
      <c r="G433" s="4" t="s">
        <v>56</v>
      </c>
      <c r="H433" s="4" t="s">
        <v>97</v>
      </c>
      <c r="I433" s="31">
        <v>-472989</v>
      </c>
    </row>
    <row r="434" spans="1:9" x14ac:dyDescent="0.25">
      <c r="A434" s="25"/>
      <c r="B434" s="4"/>
      <c r="C434" s="4"/>
      <c r="D434" s="4"/>
      <c r="E434" s="4"/>
      <c r="F434" s="4" t="s">
        <v>98</v>
      </c>
      <c r="G434" s="4" t="s">
        <v>50</v>
      </c>
      <c r="H434" s="4" t="s">
        <v>99</v>
      </c>
      <c r="I434" s="31">
        <v>-221745</v>
      </c>
    </row>
    <row r="435" spans="1:9" x14ac:dyDescent="0.25">
      <c r="A435" s="25"/>
      <c r="B435" s="4"/>
      <c r="C435" s="4"/>
      <c r="D435" s="4"/>
      <c r="E435" s="4"/>
      <c r="F435" s="4" t="s">
        <v>100</v>
      </c>
      <c r="G435" s="4" t="s">
        <v>50</v>
      </c>
      <c r="H435" s="4" t="s">
        <v>101</v>
      </c>
      <c r="I435" s="31">
        <v>440665</v>
      </c>
    </row>
    <row r="436" spans="1:9" x14ac:dyDescent="0.25">
      <c r="A436" s="25"/>
      <c r="B436" s="4"/>
      <c r="C436" s="4"/>
      <c r="D436" s="4"/>
      <c r="E436" s="4"/>
      <c r="F436" s="4" t="s">
        <v>245</v>
      </c>
      <c r="G436" s="4" t="s">
        <v>50</v>
      </c>
      <c r="H436" s="4" t="s">
        <v>246</v>
      </c>
      <c r="I436" s="31">
        <v>-57597</v>
      </c>
    </row>
    <row r="437" spans="1:9" x14ac:dyDescent="0.25">
      <c r="A437" s="25"/>
      <c r="B437" s="4"/>
      <c r="C437" s="4"/>
      <c r="D437" s="4"/>
      <c r="E437" s="4"/>
      <c r="F437" s="4" t="s">
        <v>247</v>
      </c>
      <c r="G437" s="4" t="s">
        <v>50</v>
      </c>
      <c r="H437" s="4" t="s">
        <v>248</v>
      </c>
      <c r="I437" s="31">
        <v>-18771</v>
      </c>
    </row>
    <row r="438" spans="1:9" x14ac:dyDescent="0.25">
      <c r="A438" s="25"/>
      <c r="B438" s="4"/>
      <c r="C438" s="4"/>
      <c r="D438" s="4"/>
      <c r="E438" s="4"/>
      <c r="F438" s="4" t="s">
        <v>249</v>
      </c>
      <c r="G438" s="4" t="s">
        <v>50</v>
      </c>
      <c r="H438" s="4" t="s">
        <v>250</v>
      </c>
      <c r="I438" s="31">
        <v>-76368</v>
      </c>
    </row>
    <row r="439" spans="1:9" x14ac:dyDescent="0.25">
      <c r="A439" s="25"/>
      <c r="B439" s="4"/>
      <c r="C439" s="4"/>
      <c r="D439" s="4"/>
      <c r="E439" s="4"/>
      <c r="F439" s="4" t="s">
        <v>102</v>
      </c>
      <c r="G439" s="4" t="s">
        <v>56</v>
      </c>
      <c r="H439" s="4" t="s">
        <v>103</v>
      </c>
      <c r="I439" s="31">
        <v>371795</v>
      </c>
    </row>
    <row r="440" spans="1:9" x14ac:dyDescent="0.25">
      <c r="A440" s="25"/>
      <c r="B440" s="4"/>
      <c r="C440" s="4"/>
      <c r="D440" s="4"/>
      <c r="E440" s="4"/>
      <c r="F440" s="4" t="s">
        <v>104</v>
      </c>
      <c r="G440" s="4" t="s">
        <v>56</v>
      </c>
      <c r="H440" s="4" t="s">
        <v>105</v>
      </c>
      <c r="I440" s="31">
        <v>364297</v>
      </c>
    </row>
    <row r="441" spans="1:9" x14ac:dyDescent="0.25">
      <c r="A441" s="3"/>
      <c r="B441" s="4"/>
      <c r="C441" s="4"/>
      <c r="D441" s="4"/>
      <c r="E441" s="4"/>
      <c r="G441" s="4"/>
    </row>
    <row r="442" spans="1:9" x14ac:dyDescent="0.25">
      <c r="A442" s="25"/>
      <c r="B442" s="4"/>
      <c r="C442" s="4"/>
      <c r="D442" s="4" t="s">
        <v>109</v>
      </c>
      <c r="E442" s="4" t="s">
        <v>108</v>
      </c>
      <c r="G442" s="4"/>
    </row>
    <row r="443" spans="1:9" x14ac:dyDescent="0.25">
      <c r="A443" s="25"/>
      <c r="B443" s="4"/>
      <c r="C443" s="4"/>
      <c r="D443" s="4"/>
      <c r="E443" s="4"/>
      <c r="F443" s="4" t="s">
        <v>205</v>
      </c>
      <c r="G443" s="4" t="s">
        <v>56</v>
      </c>
      <c r="H443" s="4" t="s">
        <v>206</v>
      </c>
      <c r="I443" s="31">
        <v>1122466</v>
      </c>
    </row>
    <row r="444" spans="1:9" x14ac:dyDescent="0.25">
      <c r="A444" s="25"/>
      <c r="B444" s="4"/>
      <c r="C444" s="4"/>
      <c r="D444" s="4"/>
      <c r="E444" s="4"/>
      <c r="F444" s="4" t="s">
        <v>209</v>
      </c>
      <c r="G444" s="4" t="s">
        <v>50</v>
      </c>
      <c r="H444" s="4" t="s">
        <v>210</v>
      </c>
      <c r="I444" s="31">
        <v>472989</v>
      </c>
    </row>
    <row r="445" spans="1:9" x14ac:dyDescent="0.25">
      <c r="A445" s="25"/>
      <c r="B445" s="4"/>
      <c r="C445" s="4"/>
      <c r="D445" s="4"/>
      <c r="E445" s="4"/>
      <c r="F445" s="4" t="s">
        <v>251</v>
      </c>
      <c r="G445" s="4" t="s">
        <v>50</v>
      </c>
      <c r="H445" s="4" t="s">
        <v>252</v>
      </c>
      <c r="I445" s="31">
        <v>-214608</v>
      </c>
    </row>
    <row r="446" spans="1:9" x14ac:dyDescent="0.25">
      <c r="A446" s="25"/>
      <c r="B446" s="4"/>
      <c r="C446" s="4"/>
      <c r="D446" s="4"/>
      <c r="E446" s="4"/>
      <c r="F446" s="4" t="s">
        <v>253</v>
      </c>
      <c r="G446" s="4" t="s">
        <v>50</v>
      </c>
      <c r="H446" s="4" t="s">
        <v>254</v>
      </c>
      <c r="I446" s="31">
        <v>-810965</v>
      </c>
    </row>
    <row r="447" spans="1:9" x14ac:dyDescent="0.25">
      <c r="A447" s="25"/>
      <c r="B447" s="4"/>
      <c r="C447" s="4"/>
      <c r="D447" s="4"/>
      <c r="E447" s="4"/>
      <c r="F447" s="4" t="s">
        <v>255</v>
      </c>
      <c r="G447" s="4" t="s">
        <v>56</v>
      </c>
      <c r="H447" s="4" t="s">
        <v>256</v>
      </c>
      <c r="I447" s="31">
        <v>-1025574</v>
      </c>
    </row>
    <row r="448" spans="1:9" x14ac:dyDescent="0.25">
      <c r="A448" s="25"/>
      <c r="B448" s="4"/>
      <c r="C448" s="4"/>
      <c r="D448" s="4"/>
      <c r="E448" s="4"/>
      <c r="F448" s="4" t="s">
        <v>257</v>
      </c>
      <c r="G448" s="4" t="s">
        <v>50</v>
      </c>
      <c r="H448" s="4" t="s">
        <v>258</v>
      </c>
      <c r="I448" s="31">
        <v>-18771</v>
      </c>
    </row>
    <row r="449" spans="1:9" x14ac:dyDescent="0.25">
      <c r="A449" s="25"/>
      <c r="B449" s="4"/>
      <c r="C449" s="4"/>
      <c r="D449" s="4"/>
      <c r="E449" s="4"/>
      <c r="F449" s="4" t="s">
        <v>259</v>
      </c>
      <c r="G449" s="4" t="s">
        <v>56</v>
      </c>
      <c r="H449" s="4" t="s">
        <v>260</v>
      </c>
      <c r="I449" s="31">
        <v>-18771</v>
      </c>
    </row>
    <row r="450" spans="1:9" x14ac:dyDescent="0.25">
      <c r="A450" s="25"/>
      <c r="B450" s="4"/>
      <c r="C450" s="4"/>
      <c r="D450" s="4"/>
      <c r="E450" s="4"/>
      <c r="F450" s="4" t="s">
        <v>211</v>
      </c>
      <c r="G450" s="4" t="s">
        <v>56</v>
      </c>
      <c r="H450" s="4" t="s">
        <v>212</v>
      </c>
      <c r="I450" s="31">
        <v>78121</v>
      </c>
    </row>
    <row r="451" spans="1:9" x14ac:dyDescent="0.25">
      <c r="A451" s="25"/>
      <c r="B451" s="4"/>
      <c r="C451" s="4"/>
      <c r="D451" s="4"/>
      <c r="E451" s="4"/>
      <c r="F451" s="4" t="s">
        <v>213</v>
      </c>
      <c r="G451" s="4" t="s">
        <v>56</v>
      </c>
      <c r="H451" s="4" t="s">
        <v>214</v>
      </c>
      <c r="I451" s="31">
        <v>-552585</v>
      </c>
    </row>
    <row r="452" spans="1:9" x14ac:dyDescent="0.25">
      <c r="A452" s="25"/>
      <c r="B452" s="4"/>
      <c r="C452" s="4"/>
      <c r="D452" s="4"/>
      <c r="E452" s="4"/>
      <c r="F452" s="4" t="s">
        <v>135</v>
      </c>
      <c r="G452" s="4" t="s">
        <v>56</v>
      </c>
      <c r="H452" s="4" t="s">
        <v>136</v>
      </c>
      <c r="I452" s="31">
        <v>78121</v>
      </c>
    </row>
    <row r="453" spans="1:9" x14ac:dyDescent="0.25">
      <c r="A453" s="25"/>
      <c r="B453" s="4"/>
      <c r="C453" s="4"/>
      <c r="D453" s="4"/>
      <c r="E453" s="4"/>
      <c r="F453" s="4" t="s">
        <v>124</v>
      </c>
      <c r="G453" s="4" t="s">
        <v>56</v>
      </c>
      <c r="H453" s="4" t="s">
        <v>125</v>
      </c>
      <c r="I453" s="31">
        <v>-552585</v>
      </c>
    </row>
    <row r="454" spans="1:9" x14ac:dyDescent="0.25">
      <c r="A454" s="3"/>
      <c r="B454" s="4"/>
      <c r="C454" s="4"/>
      <c r="D454" s="4"/>
      <c r="E454" s="4"/>
      <c r="G454" s="4"/>
    </row>
    <row r="455" spans="1:9" x14ac:dyDescent="0.25">
      <c r="A455" s="25"/>
      <c r="B455" s="4"/>
      <c r="C455" s="4" t="s">
        <v>281</v>
      </c>
      <c r="D455" s="4"/>
      <c r="E455" s="4"/>
      <c r="G455" s="4"/>
    </row>
    <row r="456" spans="1:9" x14ac:dyDescent="0.25">
      <c r="A456" s="25"/>
      <c r="B456" s="4"/>
      <c r="C456" s="4"/>
      <c r="D456" s="4" t="s">
        <v>49</v>
      </c>
      <c r="E456" s="4" t="s">
        <v>48</v>
      </c>
      <c r="G456" s="4"/>
    </row>
    <row r="457" spans="1:9" x14ac:dyDescent="0.25">
      <c r="A457" s="25"/>
      <c r="B457" s="4"/>
      <c r="C457" s="4"/>
      <c r="D457" s="4"/>
      <c r="E457" s="4"/>
      <c r="F457" s="4" t="s">
        <v>44</v>
      </c>
      <c r="G457" s="4" t="s">
        <v>50</v>
      </c>
      <c r="H457" s="4" t="s">
        <v>45</v>
      </c>
      <c r="I457" s="31">
        <v>4677</v>
      </c>
    </row>
    <row r="458" spans="1:9" x14ac:dyDescent="0.25">
      <c r="A458" s="25"/>
      <c r="B458" s="4"/>
      <c r="C458" s="4"/>
      <c r="D458" s="4"/>
      <c r="E458" s="4"/>
      <c r="F458" s="4" t="s">
        <v>272</v>
      </c>
      <c r="G458" s="4" t="s">
        <v>50</v>
      </c>
      <c r="H458" s="4" t="s">
        <v>273</v>
      </c>
      <c r="I458" s="31">
        <v>-4677</v>
      </c>
    </row>
    <row r="459" spans="1:9" x14ac:dyDescent="0.25">
      <c r="A459" s="25"/>
      <c r="B459" s="4"/>
      <c r="C459" s="4"/>
      <c r="D459" s="4"/>
      <c r="E459" s="4"/>
      <c r="F459" s="4" t="s">
        <v>200</v>
      </c>
      <c r="G459" s="4" t="s">
        <v>50</v>
      </c>
      <c r="H459" s="4" t="s">
        <v>201</v>
      </c>
      <c r="I459" s="31">
        <v>2000</v>
      </c>
    </row>
    <row r="460" spans="1:9" x14ac:dyDescent="0.25">
      <c r="A460" s="25"/>
      <c r="B460" s="4"/>
      <c r="C460" s="4"/>
      <c r="D460" s="4"/>
      <c r="E460" s="4"/>
      <c r="F460" s="4" t="s">
        <v>202</v>
      </c>
      <c r="G460" s="4" t="s">
        <v>56</v>
      </c>
      <c r="H460" s="4" t="s">
        <v>203</v>
      </c>
      <c r="I460" s="31">
        <v>2000</v>
      </c>
    </row>
    <row r="461" spans="1:9" x14ac:dyDescent="0.25">
      <c r="A461" s="25"/>
      <c r="B461" s="4"/>
      <c r="C461" s="4"/>
      <c r="D461" s="4"/>
      <c r="E461" s="4"/>
      <c r="F461" s="4" t="s">
        <v>234</v>
      </c>
      <c r="G461" s="4" t="s">
        <v>50</v>
      </c>
      <c r="H461" s="4" t="s">
        <v>235</v>
      </c>
      <c r="I461" s="31">
        <v>2284</v>
      </c>
    </row>
    <row r="462" spans="1:9" x14ac:dyDescent="0.25">
      <c r="A462" s="25"/>
      <c r="B462" s="4"/>
      <c r="C462" s="4"/>
      <c r="D462" s="4"/>
      <c r="E462" s="4"/>
      <c r="F462" s="4" t="s">
        <v>240</v>
      </c>
      <c r="G462" s="4" t="s">
        <v>56</v>
      </c>
      <c r="H462" s="4" t="s">
        <v>241</v>
      </c>
      <c r="I462" s="31">
        <v>2284</v>
      </c>
    </row>
    <row r="463" spans="1:9" x14ac:dyDescent="0.25">
      <c r="A463" s="25"/>
      <c r="B463" s="4"/>
      <c r="C463" s="4"/>
      <c r="D463" s="4"/>
      <c r="E463" s="4"/>
      <c r="F463" s="4" t="s">
        <v>61</v>
      </c>
      <c r="G463" s="4" t="s">
        <v>56</v>
      </c>
      <c r="H463" s="4" t="s">
        <v>62</v>
      </c>
      <c r="I463" s="31">
        <v>4284</v>
      </c>
    </row>
    <row r="464" spans="1:9" x14ac:dyDescent="0.25">
      <c r="A464" s="25"/>
      <c r="B464" s="4"/>
      <c r="C464" s="4"/>
      <c r="D464" s="4"/>
      <c r="E464" s="4"/>
      <c r="F464" s="4" t="s">
        <v>63</v>
      </c>
      <c r="G464" s="4" t="s">
        <v>56</v>
      </c>
      <c r="H464" s="4" t="s">
        <v>64</v>
      </c>
      <c r="I464" s="31">
        <v>4284</v>
      </c>
    </row>
    <row r="465" spans="1:9" x14ac:dyDescent="0.25">
      <c r="A465" s="3"/>
      <c r="B465" s="4"/>
      <c r="C465" s="4"/>
      <c r="D465" s="4"/>
      <c r="E465" s="4"/>
      <c r="G465" s="4"/>
    </row>
    <row r="466" spans="1:9" x14ac:dyDescent="0.25">
      <c r="A466" s="25"/>
      <c r="B466" s="4"/>
      <c r="C466" s="4"/>
      <c r="D466" s="4" t="s">
        <v>68</v>
      </c>
      <c r="E466" s="4" t="s">
        <v>67</v>
      </c>
      <c r="G466" s="4"/>
    </row>
    <row r="467" spans="1:9" x14ac:dyDescent="0.25">
      <c r="A467" s="25"/>
      <c r="B467" s="4"/>
      <c r="C467" s="4"/>
      <c r="D467" s="4"/>
      <c r="E467" s="4"/>
      <c r="F467" s="4" t="s">
        <v>165</v>
      </c>
      <c r="G467" s="4" t="s">
        <v>50</v>
      </c>
      <c r="H467" s="4" t="s">
        <v>166</v>
      </c>
      <c r="I467" s="31">
        <v>360</v>
      </c>
    </row>
    <row r="468" spans="1:9" x14ac:dyDescent="0.25">
      <c r="A468" s="25"/>
      <c r="B468" s="4"/>
      <c r="C468" s="4"/>
      <c r="D468" s="4"/>
      <c r="E468" s="4"/>
      <c r="F468" s="4" t="s">
        <v>69</v>
      </c>
      <c r="G468" s="4" t="s">
        <v>56</v>
      </c>
      <c r="H468" s="4" t="s">
        <v>70</v>
      </c>
      <c r="I468" s="31">
        <v>360</v>
      </c>
    </row>
    <row r="469" spans="1:9" x14ac:dyDescent="0.25">
      <c r="A469" s="25"/>
      <c r="B469" s="4"/>
      <c r="C469" s="4"/>
      <c r="D469" s="4"/>
      <c r="E469" s="4"/>
      <c r="F469" s="4" t="s">
        <v>82</v>
      </c>
      <c r="G469" s="4" t="s">
        <v>50</v>
      </c>
      <c r="H469" s="4" t="s">
        <v>83</v>
      </c>
      <c r="I469" s="31">
        <v>1640</v>
      </c>
    </row>
    <row r="470" spans="1:9" x14ac:dyDescent="0.25">
      <c r="A470" s="25"/>
      <c r="B470" s="4"/>
      <c r="C470" s="4"/>
      <c r="D470" s="4"/>
      <c r="E470" s="4"/>
      <c r="F470" s="4" t="s">
        <v>84</v>
      </c>
      <c r="G470" s="4" t="s">
        <v>50</v>
      </c>
      <c r="H470" s="4" t="s">
        <v>85</v>
      </c>
      <c r="I470" s="31">
        <v>2284</v>
      </c>
    </row>
    <row r="471" spans="1:9" x14ac:dyDescent="0.25">
      <c r="A471" s="25"/>
      <c r="B471" s="4"/>
      <c r="C471" s="4"/>
      <c r="D471" s="4"/>
      <c r="E471" s="4"/>
      <c r="F471" s="4" t="s">
        <v>86</v>
      </c>
      <c r="G471" s="4" t="s">
        <v>56</v>
      </c>
      <c r="H471" s="4" t="s">
        <v>87</v>
      </c>
      <c r="I471" s="31">
        <v>3924</v>
      </c>
    </row>
    <row r="472" spans="1:9" x14ac:dyDescent="0.25">
      <c r="A472" s="25"/>
      <c r="B472" s="4"/>
      <c r="C472" s="4"/>
      <c r="D472" s="4"/>
      <c r="E472" s="4"/>
      <c r="F472" s="4" t="s">
        <v>88</v>
      </c>
      <c r="G472" s="4" t="s">
        <v>56</v>
      </c>
      <c r="H472" s="4" t="s">
        <v>89</v>
      </c>
      <c r="I472" s="31">
        <v>4284</v>
      </c>
    </row>
    <row r="473" spans="1:9" x14ac:dyDescent="0.25">
      <c r="A473" s="3"/>
      <c r="B473" s="4"/>
      <c r="C473" s="4"/>
      <c r="D473" s="4"/>
      <c r="E473" s="4"/>
      <c r="G473" s="4"/>
    </row>
    <row r="474" spans="1:9" x14ac:dyDescent="0.25">
      <c r="A474" s="25"/>
      <c r="B474" s="4"/>
      <c r="C474" s="4"/>
      <c r="D474" s="4" t="s">
        <v>93</v>
      </c>
      <c r="E474" s="4" t="s">
        <v>92</v>
      </c>
      <c r="G474" s="4"/>
    </row>
    <row r="475" spans="1:9" x14ac:dyDescent="0.25">
      <c r="A475" s="25"/>
      <c r="B475" s="4"/>
      <c r="C475" s="4"/>
      <c r="D475" s="4"/>
      <c r="E475" s="4"/>
      <c r="F475" s="4" t="s">
        <v>90</v>
      </c>
      <c r="G475" s="4" t="s">
        <v>50</v>
      </c>
      <c r="H475" s="4" t="s">
        <v>91</v>
      </c>
      <c r="I475" s="31">
        <v>410</v>
      </c>
    </row>
    <row r="476" spans="1:9" x14ac:dyDescent="0.25">
      <c r="A476" s="25"/>
      <c r="B476" s="4"/>
      <c r="C476" s="4"/>
      <c r="D476" s="4"/>
      <c r="E476" s="4"/>
      <c r="F476" s="4" t="s">
        <v>94</v>
      </c>
      <c r="G476" s="4" t="s">
        <v>50</v>
      </c>
      <c r="H476" s="4" t="s">
        <v>95</v>
      </c>
      <c r="I476" s="31">
        <v>360</v>
      </c>
    </row>
    <row r="477" spans="1:9" x14ac:dyDescent="0.25">
      <c r="A477" s="25"/>
      <c r="B477" s="4"/>
      <c r="C477" s="4"/>
      <c r="D477" s="4"/>
      <c r="E477" s="4"/>
      <c r="F477" s="4" t="s">
        <v>96</v>
      </c>
      <c r="G477" s="4" t="s">
        <v>56</v>
      </c>
      <c r="H477" s="4" t="s">
        <v>97</v>
      </c>
      <c r="I477" s="31">
        <v>-428</v>
      </c>
    </row>
    <row r="478" spans="1:9" x14ac:dyDescent="0.25">
      <c r="A478" s="25"/>
      <c r="B478" s="4"/>
      <c r="C478" s="4"/>
      <c r="D478" s="4"/>
      <c r="E478" s="4"/>
      <c r="F478" s="4" t="s">
        <v>100</v>
      </c>
      <c r="G478" s="4" t="s">
        <v>50</v>
      </c>
      <c r="H478" s="4" t="s">
        <v>101</v>
      </c>
      <c r="I478" s="31">
        <v>343</v>
      </c>
    </row>
    <row r="479" spans="1:9" x14ac:dyDescent="0.25">
      <c r="A479" s="25"/>
      <c r="B479" s="4"/>
      <c r="C479" s="4"/>
      <c r="D479" s="4"/>
      <c r="E479" s="4"/>
      <c r="F479" s="4" t="s">
        <v>102</v>
      </c>
      <c r="G479" s="4" t="s">
        <v>56</v>
      </c>
      <c r="H479" s="4" t="s">
        <v>103</v>
      </c>
      <c r="I479" s="31">
        <v>410</v>
      </c>
    </row>
    <row r="480" spans="1:9" x14ac:dyDescent="0.25">
      <c r="A480" s="25"/>
      <c r="B480" s="4"/>
      <c r="C480" s="4"/>
      <c r="D480" s="4"/>
      <c r="E480" s="4"/>
      <c r="F480" s="4" t="s">
        <v>104</v>
      </c>
      <c r="G480" s="4" t="s">
        <v>56</v>
      </c>
      <c r="H480" s="4" t="s">
        <v>105</v>
      </c>
      <c r="I480" s="31">
        <v>343</v>
      </c>
    </row>
    <row r="481" spans="1:9" x14ac:dyDescent="0.25">
      <c r="A481" s="3"/>
      <c r="B481" s="4"/>
      <c r="C481" s="4"/>
      <c r="D481" s="4"/>
      <c r="E481" s="4"/>
      <c r="G481" s="4"/>
    </row>
    <row r="482" spans="1:9" x14ac:dyDescent="0.25">
      <c r="A482" s="25"/>
      <c r="B482" s="4"/>
      <c r="C482" s="4"/>
      <c r="D482" s="4" t="s">
        <v>109</v>
      </c>
      <c r="E482" s="4" t="s">
        <v>108</v>
      </c>
      <c r="G482" s="4"/>
    </row>
    <row r="483" spans="1:9" x14ac:dyDescent="0.25">
      <c r="A483" s="25"/>
      <c r="B483" s="4"/>
      <c r="C483" s="4"/>
      <c r="D483" s="4"/>
      <c r="E483" s="4"/>
      <c r="F483" s="4" t="s">
        <v>205</v>
      </c>
      <c r="G483" s="4" t="s">
        <v>56</v>
      </c>
      <c r="H483" s="4" t="s">
        <v>206</v>
      </c>
      <c r="I483" s="31">
        <v>4284</v>
      </c>
    </row>
    <row r="484" spans="1:9" x14ac:dyDescent="0.25">
      <c r="A484" s="25"/>
      <c r="B484" s="4"/>
      <c r="C484" s="4"/>
      <c r="D484" s="4"/>
      <c r="E484" s="4"/>
      <c r="F484" s="4" t="s">
        <v>207</v>
      </c>
      <c r="G484" s="4" t="s">
        <v>50</v>
      </c>
      <c r="H484" s="4" t="s">
        <v>208</v>
      </c>
      <c r="I484" s="31">
        <v>428</v>
      </c>
    </row>
    <row r="485" spans="1:9" x14ac:dyDescent="0.25">
      <c r="A485" s="25"/>
      <c r="B485" s="4"/>
      <c r="C485" s="4"/>
      <c r="D485" s="4"/>
      <c r="E485" s="4"/>
      <c r="F485" s="4" t="s">
        <v>209</v>
      </c>
      <c r="G485" s="4" t="s">
        <v>50</v>
      </c>
      <c r="H485" s="4" t="s">
        <v>210</v>
      </c>
      <c r="I485" s="31">
        <v>428</v>
      </c>
    </row>
    <row r="486" spans="1:9" x14ac:dyDescent="0.25">
      <c r="A486" s="25"/>
      <c r="B486" s="4"/>
      <c r="C486" s="4"/>
      <c r="D486" s="4"/>
      <c r="E486" s="4"/>
      <c r="F486" s="4" t="s">
        <v>253</v>
      </c>
      <c r="G486" s="4" t="s">
        <v>50</v>
      </c>
      <c r="H486" s="4" t="s">
        <v>254</v>
      </c>
      <c r="I486" s="31">
        <v>-2284</v>
      </c>
    </row>
    <row r="487" spans="1:9" x14ac:dyDescent="0.25">
      <c r="A487" s="25"/>
      <c r="B487" s="4"/>
      <c r="C487" s="4"/>
      <c r="D487" s="4"/>
      <c r="E487" s="4"/>
      <c r="F487" s="4" t="s">
        <v>255</v>
      </c>
      <c r="G487" s="4" t="s">
        <v>56</v>
      </c>
      <c r="H487" s="4" t="s">
        <v>256</v>
      </c>
      <c r="I487" s="31">
        <v>-2284</v>
      </c>
    </row>
    <row r="488" spans="1:9" x14ac:dyDescent="0.25">
      <c r="A488" s="25"/>
      <c r="B488" s="4"/>
      <c r="C488" s="4"/>
      <c r="D488" s="4"/>
      <c r="E488" s="4"/>
      <c r="F488" s="4" t="s">
        <v>211</v>
      </c>
      <c r="G488" s="4" t="s">
        <v>56</v>
      </c>
      <c r="H488" s="4" t="s">
        <v>212</v>
      </c>
      <c r="I488" s="31">
        <v>2000</v>
      </c>
    </row>
    <row r="489" spans="1:9" x14ac:dyDescent="0.25">
      <c r="A489" s="25"/>
      <c r="B489" s="4"/>
      <c r="C489" s="4"/>
      <c r="D489" s="4"/>
      <c r="E489" s="4"/>
      <c r="F489" s="4" t="s">
        <v>213</v>
      </c>
      <c r="G489" s="4" t="s">
        <v>56</v>
      </c>
      <c r="H489" s="4" t="s">
        <v>214</v>
      </c>
      <c r="I489" s="31">
        <v>-1856</v>
      </c>
    </row>
    <row r="490" spans="1:9" x14ac:dyDescent="0.25">
      <c r="A490" s="25"/>
      <c r="B490" s="4"/>
      <c r="C490" s="4"/>
      <c r="D490" s="4"/>
      <c r="E490" s="4"/>
      <c r="F490" s="4" t="s">
        <v>135</v>
      </c>
      <c r="G490" s="4" t="s">
        <v>56</v>
      </c>
      <c r="H490" s="4" t="s">
        <v>136</v>
      </c>
      <c r="I490" s="31">
        <v>2000</v>
      </c>
    </row>
    <row r="491" spans="1:9" x14ac:dyDescent="0.25">
      <c r="A491" s="25"/>
      <c r="B491" s="4"/>
      <c r="C491" s="4"/>
      <c r="D491" s="4"/>
      <c r="E491" s="4"/>
      <c r="F491" s="4" t="s">
        <v>124</v>
      </c>
      <c r="G491" s="4" t="s">
        <v>56</v>
      </c>
      <c r="H491" s="4" t="s">
        <v>125</v>
      </c>
      <c r="I491" s="31">
        <v>-1856</v>
      </c>
    </row>
    <row r="492" spans="1:9" x14ac:dyDescent="0.25">
      <c r="A492" s="3"/>
      <c r="B492" s="4"/>
      <c r="C492" s="4"/>
      <c r="D492" s="4"/>
      <c r="E492" s="4"/>
      <c r="G492" s="4"/>
    </row>
    <row r="493" spans="1:9" x14ac:dyDescent="0.25">
      <c r="A493" s="25"/>
      <c r="B493" s="4"/>
      <c r="C493" s="4" t="s">
        <v>284</v>
      </c>
      <c r="D493" s="4"/>
      <c r="E493" s="4"/>
      <c r="G493" s="4"/>
    </row>
    <row r="494" spans="1:9" x14ac:dyDescent="0.25">
      <c r="A494" s="25"/>
      <c r="B494" s="4"/>
      <c r="C494" s="4"/>
      <c r="D494" s="4" t="s">
        <v>49</v>
      </c>
      <c r="E494" s="4" t="s">
        <v>48</v>
      </c>
      <c r="G494" s="4"/>
    </row>
    <row r="495" spans="1:9" x14ac:dyDescent="0.25">
      <c r="A495" s="25"/>
      <c r="B495" s="4"/>
      <c r="C495" s="4"/>
      <c r="D495" s="4"/>
      <c r="E495" s="4"/>
      <c r="F495" s="4" t="s">
        <v>44</v>
      </c>
      <c r="G495" s="4" t="s">
        <v>50</v>
      </c>
      <c r="H495" s="4" t="s">
        <v>45</v>
      </c>
      <c r="I495" s="31">
        <v>2491</v>
      </c>
    </row>
    <row r="496" spans="1:9" x14ac:dyDescent="0.25">
      <c r="A496" s="25"/>
      <c r="B496" s="4"/>
      <c r="C496" s="4"/>
      <c r="D496" s="4"/>
      <c r="E496" s="4"/>
      <c r="F496" s="4" t="s">
        <v>272</v>
      </c>
      <c r="G496" s="4" t="s">
        <v>50</v>
      </c>
      <c r="H496" s="4" t="s">
        <v>273</v>
      </c>
      <c r="I496" s="31">
        <v>-2491</v>
      </c>
    </row>
    <row r="497" spans="1:9" x14ac:dyDescent="0.25">
      <c r="A497" s="25"/>
      <c r="B497" s="4"/>
      <c r="C497" s="4"/>
      <c r="D497" s="4"/>
      <c r="E497" s="4"/>
      <c r="F497" s="4" t="s">
        <v>200</v>
      </c>
      <c r="G497" s="4" t="s">
        <v>50</v>
      </c>
      <c r="H497" s="4" t="s">
        <v>201</v>
      </c>
      <c r="I497" s="31">
        <v>2000</v>
      </c>
    </row>
    <row r="498" spans="1:9" x14ac:dyDescent="0.25">
      <c r="A498" s="25"/>
      <c r="B498" s="4"/>
      <c r="C498" s="4"/>
      <c r="D498" s="4"/>
      <c r="E498" s="4"/>
      <c r="F498" s="4" t="s">
        <v>202</v>
      </c>
      <c r="G498" s="4" t="s">
        <v>56</v>
      </c>
      <c r="H498" s="4" t="s">
        <v>203</v>
      </c>
      <c r="I498" s="31">
        <v>2000</v>
      </c>
    </row>
    <row r="499" spans="1:9" x14ac:dyDescent="0.25">
      <c r="A499" s="25"/>
      <c r="B499" s="4"/>
      <c r="C499" s="4"/>
      <c r="D499" s="4"/>
      <c r="E499" s="4"/>
      <c r="F499" s="4" t="s">
        <v>234</v>
      </c>
      <c r="G499" s="4" t="s">
        <v>50</v>
      </c>
      <c r="H499" s="4" t="s">
        <v>235</v>
      </c>
      <c r="I499" s="31">
        <v>63</v>
      </c>
    </row>
    <row r="500" spans="1:9" x14ac:dyDescent="0.25">
      <c r="A500" s="25"/>
      <c r="B500" s="4"/>
      <c r="C500" s="4"/>
      <c r="D500" s="4"/>
      <c r="E500" s="4"/>
      <c r="F500" s="4" t="s">
        <v>240</v>
      </c>
      <c r="G500" s="4" t="s">
        <v>56</v>
      </c>
      <c r="H500" s="4" t="s">
        <v>241</v>
      </c>
      <c r="I500" s="31">
        <v>63</v>
      </c>
    </row>
    <row r="501" spans="1:9" x14ac:dyDescent="0.25">
      <c r="A501" s="25"/>
      <c r="B501" s="4"/>
      <c r="C501" s="4"/>
      <c r="D501" s="4"/>
      <c r="E501" s="4"/>
      <c r="F501" s="4" t="s">
        <v>61</v>
      </c>
      <c r="G501" s="4" t="s">
        <v>56</v>
      </c>
      <c r="H501" s="4" t="s">
        <v>62</v>
      </c>
      <c r="I501" s="31">
        <v>2063</v>
      </c>
    </row>
    <row r="502" spans="1:9" x14ac:dyDescent="0.25">
      <c r="A502" s="25"/>
      <c r="B502" s="4"/>
      <c r="C502" s="4"/>
      <c r="D502" s="4"/>
      <c r="E502" s="4"/>
      <c r="F502" s="4" t="s">
        <v>63</v>
      </c>
      <c r="G502" s="4" t="s">
        <v>56</v>
      </c>
      <c r="H502" s="4" t="s">
        <v>64</v>
      </c>
      <c r="I502" s="31">
        <v>2063</v>
      </c>
    </row>
    <row r="503" spans="1:9" x14ac:dyDescent="0.25">
      <c r="A503" s="3"/>
      <c r="B503" s="4"/>
      <c r="C503" s="4"/>
      <c r="D503" s="4"/>
      <c r="E503" s="4"/>
      <c r="G503" s="4"/>
    </row>
    <row r="504" spans="1:9" x14ac:dyDescent="0.25">
      <c r="A504" s="25"/>
      <c r="B504" s="4"/>
      <c r="C504" s="4"/>
      <c r="D504" s="4" t="s">
        <v>68</v>
      </c>
      <c r="E504" s="4" t="s">
        <v>67</v>
      </c>
      <c r="G504" s="4"/>
    </row>
    <row r="505" spans="1:9" x14ac:dyDescent="0.25">
      <c r="A505" s="25"/>
      <c r="B505" s="4"/>
      <c r="C505" s="4"/>
      <c r="D505" s="4"/>
      <c r="E505" s="4"/>
      <c r="F505" s="4" t="s">
        <v>82</v>
      </c>
      <c r="G505" s="4" t="s">
        <v>50</v>
      </c>
      <c r="H505" s="4" t="s">
        <v>83</v>
      </c>
      <c r="I505" s="31">
        <v>2063</v>
      </c>
    </row>
    <row r="506" spans="1:9" x14ac:dyDescent="0.25">
      <c r="A506" s="25"/>
      <c r="B506" s="4"/>
      <c r="C506" s="4"/>
      <c r="D506" s="4"/>
      <c r="E506" s="4"/>
      <c r="F506" s="4" t="s">
        <v>86</v>
      </c>
      <c r="G506" s="4" t="s">
        <v>56</v>
      </c>
      <c r="H506" s="4" t="s">
        <v>87</v>
      </c>
      <c r="I506" s="31">
        <v>2063</v>
      </c>
    </row>
    <row r="507" spans="1:9" x14ac:dyDescent="0.25">
      <c r="A507" s="25"/>
      <c r="B507" s="4"/>
      <c r="C507" s="4"/>
      <c r="D507" s="4"/>
      <c r="E507" s="4"/>
      <c r="F507" s="4" t="s">
        <v>88</v>
      </c>
      <c r="G507" s="4" t="s">
        <v>56</v>
      </c>
      <c r="H507" s="4" t="s">
        <v>89</v>
      </c>
      <c r="I507" s="31">
        <v>2063</v>
      </c>
    </row>
    <row r="508" spans="1:9" x14ac:dyDescent="0.25">
      <c r="A508" s="3"/>
      <c r="B508" s="4"/>
      <c r="C508" s="4"/>
      <c r="D508" s="4"/>
      <c r="E508" s="4"/>
      <c r="G508" s="4"/>
    </row>
    <row r="509" spans="1:9" x14ac:dyDescent="0.25">
      <c r="A509" s="25"/>
      <c r="B509" s="4"/>
      <c r="C509" s="4"/>
      <c r="D509" s="4" t="s">
        <v>109</v>
      </c>
      <c r="E509" s="4" t="s">
        <v>108</v>
      </c>
      <c r="G509" s="4"/>
    </row>
    <row r="510" spans="1:9" x14ac:dyDescent="0.25">
      <c r="A510" s="25"/>
      <c r="B510" s="4"/>
      <c r="C510" s="4"/>
      <c r="D510" s="4"/>
      <c r="E510" s="4"/>
      <c r="F510" s="4" t="s">
        <v>205</v>
      </c>
      <c r="G510" s="4" t="s">
        <v>56</v>
      </c>
      <c r="H510" s="4" t="s">
        <v>206</v>
      </c>
      <c r="I510" s="31">
        <v>2063</v>
      </c>
    </row>
    <row r="511" spans="1:9" x14ac:dyDescent="0.25">
      <c r="A511" s="25"/>
      <c r="B511" s="4"/>
      <c r="C511" s="4"/>
      <c r="D511" s="4"/>
      <c r="E511" s="4"/>
      <c r="F511" s="4" t="s">
        <v>253</v>
      </c>
      <c r="G511" s="4" t="s">
        <v>50</v>
      </c>
      <c r="H511" s="4" t="s">
        <v>254</v>
      </c>
      <c r="I511" s="31">
        <v>-63</v>
      </c>
    </row>
    <row r="512" spans="1:9" x14ac:dyDescent="0.25">
      <c r="A512" s="25"/>
      <c r="B512" s="4"/>
      <c r="C512" s="4"/>
      <c r="D512" s="4"/>
      <c r="E512" s="4"/>
      <c r="F512" s="4" t="s">
        <v>255</v>
      </c>
      <c r="G512" s="4" t="s">
        <v>56</v>
      </c>
      <c r="H512" s="4" t="s">
        <v>256</v>
      </c>
      <c r="I512" s="31">
        <v>-63</v>
      </c>
    </row>
    <row r="513" spans="1:9" x14ac:dyDescent="0.25">
      <c r="A513" s="25"/>
      <c r="B513" s="4"/>
      <c r="C513" s="4"/>
      <c r="D513" s="4"/>
      <c r="E513" s="4"/>
      <c r="F513" s="4" t="s">
        <v>211</v>
      </c>
      <c r="G513" s="4" t="s">
        <v>56</v>
      </c>
      <c r="H513" s="4" t="s">
        <v>212</v>
      </c>
      <c r="I513" s="31">
        <v>2000</v>
      </c>
    </row>
    <row r="514" spans="1:9" x14ac:dyDescent="0.25">
      <c r="A514" s="25"/>
      <c r="B514" s="4"/>
      <c r="C514" s="4"/>
      <c r="D514" s="4"/>
      <c r="E514" s="4"/>
      <c r="F514" s="4" t="s">
        <v>213</v>
      </c>
      <c r="G514" s="4" t="s">
        <v>56</v>
      </c>
      <c r="H514" s="4" t="s">
        <v>214</v>
      </c>
      <c r="I514" s="31">
        <v>-63</v>
      </c>
    </row>
    <row r="515" spans="1:9" x14ac:dyDescent="0.25">
      <c r="A515" s="25"/>
      <c r="B515" s="4"/>
      <c r="C515" s="4"/>
      <c r="D515" s="4"/>
      <c r="E515" s="4"/>
      <c r="F515" s="4" t="s">
        <v>135</v>
      </c>
      <c r="G515" s="4" t="s">
        <v>56</v>
      </c>
      <c r="H515" s="4" t="s">
        <v>136</v>
      </c>
      <c r="I515" s="31">
        <v>2000</v>
      </c>
    </row>
    <row r="516" spans="1:9" x14ac:dyDescent="0.25">
      <c r="A516" s="25"/>
      <c r="B516" s="4"/>
      <c r="C516" s="4"/>
      <c r="D516" s="4"/>
      <c r="E516" s="4"/>
      <c r="F516" s="4" t="s">
        <v>124</v>
      </c>
      <c r="G516" s="4" t="s">
        <v>56</v>
      </c>
      <c r="H516" s="4" t="s">
        <v>125</v>
      </c>
      <c r="I516" s="31">
        <v>-63</v>
      </c>
    </row>
    <row r="517" spans="1:9" x14ac:dyDescent="0.25">
      <c r="A517" s="5"/>
      <c r="B517" s="6"/>
      <c r="C517" s="6"/>
      <c r="D517" s="6"/>
      <c r="E517" s="6"/>
      <c r="F517" s="6"/>
      <c r="G517" s="6"/>
      <c r="H517" s="6"/>
      <c r="I517" s="50"/>
    </row>
    <row r="518" spans="1:9" x14ac:dyDescent="0.25">
      <c r="F518"/>
      <c r="G518"/>
      <c r="H518"/>
      <c r="I518"/>
    </row>
    <row r="519" spans="1:9" x14ac:dyDescent="0.25">
      <c r="F519"/>
      <c r="G519"/>
      <c r="H519"/>
      <c r="I519"/>
    </row>
    <row r="520" spans="1:9" x14ac:dyDescent="0.25">
      <c r="F520"/>
      <c r="G520"/>
      <c r="H520"/>
      <c r="I520"/>
    </row>
    <row r="521" spans="1:9" x14ac:dyDescent="0.25">
      <c r="F521"/>
      <c r="G521"/>
      <c r="H521"/>
      <c r="I521"/>
    </row>
    <row r="522" spans="1:9" x14ac:dyDescent="0.25">
      <c r="F522"/>
      <c r="G522"/>
      <c r="H522"/>
      <c r="I522"/>
    </row>
    <row r="523" spans="1:9" x14ac:dyDescent="0.25">
      <c r="F523"/>
      <c r="G523"/>
      <c r="H523"/>
      <c r="I523"/>
    </row>
    <row r="524" spans="1:9" x14ac:dyDescent="0.25">
      <c r="F524"/>
      <c r="G524"/>
      <c r="H524"/>
      <c r="I524"/>
    </row>
    <row r="525" spans="1:9" x14ac:dyDescent="0.25">
      <c r="F525"/>
      <c r="G525"/>
      <c r="H525"/>
      <c r="I525"/>
    </row>
    <row r="526" spans="1:9" x14ac:dyDescent="0.25">
      <c r="F526"/>
      <c r="G526"/>
      <c r="H526"/>
      <c r="I526"/>
    </row>
    <row r="527" spans="1:9" x14ac:dyDescent="0.25">
      <c r="F527"/>
      <c r="G527"/>
      <c r="H527"/>
      <c r="I527"/>
    </row>
    <row r="528" spans="1:9" x14ac:dyDescent="0.25">
      <c r="F528"/>
      <c r="G528"/>
      <c r="H528"/>
      <c r="I528"/>
    </row>
    <row r="529" spans="6:9" x14ac:dyDescent="0.25">
      <c r="F529"/>
      <c r="G529"/>
      <c r="H529"/>
      <c r="I529"/>
    </row>
    <row r="530" spans="6:9" x14ac:dyDescent="0.25">
      <c r="F530"/>
      <c r="G530"/>
      <c r="H530"/>
      <c r="I530"/>
    </row>
    <row r="531" spans="6:9" x14ac:dyDescent="0.25">
      <c r="F531"/>
      <c r="G531"/>
      <c r="H531"/>
      <c r="I531"/>
    </row>
    <row r="532" spans="6:9" x14ac:dyDescent="0.25">
      <c r="F532"/>
      <c r="G532"/>
      <c r="H532"/>
      <c r="I532"/>
    </row>
    <row r="533" spans="6:9" x14ac:dyDescent="0.25">
      <c r="F533"/>
      <c r="G533"/>
      <c r="H533"/>
      <c r="I533"/>
    </row>
    <row r="534" spans="6:9" x14ac:dyDescent="0.25">
      <c r="F534"/>
      <c r="G534"/>
      <c r="H534"/>
      <c r="I534"/>
    </row>
    <row r="535" spans="6:9" x14ac:dyDescent="0.25">
      <c r="F535"/>
      <c r="G535"/>
      <c r="H535"/>
      <c r="I535"/>
    </row>
    <row r="536" spans="6:9" x14ac:dyDescent="0.25">
      <c r="F536"/>
      <c r="G536"/>
      <c r="H536"/>
      <c r="I536"/>
    </row>
    <row r="537" spans="6:9" x14ac:dyDescent="0.25">
      <c r="F537"/>
      <c r="G537"/>
      <c r="H537"/>
      <c r="I537"/>
    </row>
    <row r="538" spans="6:9" x14ac:dyDescent="0.25">
      <c r="F538"/>
      <c r="G538"/>
      <c r="H538"/>
      <c r="I538"/>
    </row>
    <row r="539" spans="6:9" x14ac:dyDescent="0.25">
      <c r="F539"/>
      <c r="G539"/>
      <c r="H539"/>
      <c r="I539"/>
    </row>
    <row r="540" spans="6:9" x14ac:dyDescent="0.25">
      <c r="F540"/>
      <c r="G540"/>
      <c r="H540"/>
      <c r="I540"/>
    </row>
    <row r="541" spans="6:9" x14ac:dyDescent="0.25">
      <c r="F541"/>
      <c r="G541"/>
      <c r="H541"/>
      <c r="I541"/>
    </row>
    <row r="542" spans="6:9" x14ac:dyDescent="0.25">
      <c r="F542"/>
      <c r="G542"/>
      <c r="H542"/>
      <c r="I542"/>
    </row>
    <row r="543" spans="6:9" x14ac:dyDescent="0.25">
      <c r="F543"/>
      <c r="G543"/>
      <c r="H543"/>
      <c r="I543"/>
    </row>
    <row r="544" spans="6:9" x14ac:dyDescent="0.25">
      <c r="F544"/>
      <c r="G544"/>
      <c r="H544"/>
      <c r="I544"/>
    </row>
    <row r="545" spans="6:9" x14ac:dyDescent="0.25">
      <c r="F545"/>
      <c r="G545"/>
      <c r="H545"/>
      <c r="I545"/>
    </row>
    <row r="546" spans="6:9" x14ac:dyDescent="0.25">
      <c r="F546"/>
      <c r="G546"/>
      <c r="H546"/>
      <c r="I546"/>
    </row>
    <row r="547" spans="6:9" x14ac:dyDescent="0.25">
      <c r="F547"/>
      <c r="G547"/>
      <c r="H547"/>
      <c r="I547"/>
    </row>
    <row r="548" spans="6:9" x14ac:dyDescent="0.25">
      <c r="F548"/>
      <c r="G548"/>
      <c r="H548"/>
      <c r="I548"/>
    </row>
    <row r="549" spans="6:9" x14ac:dyDescent="0.25">
      <c r="F549"/>
      <c r="G549"/>
      <c r="H549"/>
      <c r="I549"/>
    </row>
    <row r="550" spans="6:9" x14ac:dyDescent="0.25">
      <c r="F550"/>
      <c r="G550"/>
      <c r="H550"/>
      <c r="I550"/>
    </row>
    <row r="551" spans="6:9" x14ac:dyDescent="0.25">
      <c r="F551"/>
      <c r="G551"/>
      <c r="H551"/>
      <c r="I551"/>
    </row>
    <row r="552" spans="6:9" x14ac:dyDescent="0.25">
      <c r="F552"/>
      <c r="G552"/>
      <c r="H552"/>
      <c r="I552"/>
    </row>
    <row r="553" spans="6:9" x14ac:dyDescent="0.25">
      <c r="F553"/>
      <c r="G553"/>
      <c r="H553"/>
      <c r="I553"/>
    </row>
    <row r="554" spans="6:9" x14ac:dyDescent="0.25">
      <c r="F554"/>
      <c r="G554"/>
      <c r="H554"/>
      <c r="I554"/>
    </row>
    <row r="555" spans="6:9" x14ac:dyDescent="0.25">
      <c r="F555"/>
      <c r="G555"/>
      <c r="H555"/>
      <c r="I555"/>
    </row>
    <row r="556" spans="6:9" x14ac:dyDescent="0.25">
      <c r="F556"/>
      <c r="G556"/>
      <c r="H556"/>
      <c r="I556"/>
    </row>
    <row r="557" spans="6:9" x14ac:dyDescent="0.25">
      <c r="F557"/>
      <c r="G557"/>
      <c r="H557"/>
      <c r="I557"/>
    </row>
    <row r="558" spans="6:9" x14ac:dyDescent="0.25">
      <c r="F558"/>
      <c r="G558"/>
      <c r="H558"/>
      <c r="I558"/>
    </row>
    <row r="559" spans="6:9" x14ac:dyDescent="0.25">
      <c r="F559"/>
      <c r="G559"/>
      <c r="H559"/>
      <c r="I559"/>
    </row>
    <row r="560" spans="6:9" x14ac:dyDescent="0.25">
      <c r="F560"/>
      <c r="G560"/>
      <c r="H560"/>
      <c r="I560"/>
    </row>
    <row r="561" spans="6:9" x14ac:dyDescent="0.25">
      <c r="F561"/>
      <c r="G561"/>
      <c r="H561"/>
      <c r="I561"/>
    </row>
    <row r="562" spans="6:9" x14ac:dyDescent="0.25">
      <c r="F562"/>
      <c r="G562"/>
      <c r="H562"/>
      <c r="I562"/>
    </row>
    <row r="563" spans="6:9" x14ac:dyDescent="0.25">
      <c r="F563"/>
      <c r="G563"/>
      <c r="H563"/>
      <c r="I563"/>
    </row>
    <row r="564" spans="6:9" x14ac:dyDescent="0.25">
      <c r="F564"/>
      <c r="G564"/>
      <c r="H564"/>
      <c r="I564"/>
    </row>
    <row r="565" spans="6:9" x14ac:dyDescent="0.25">
      <c r="F565"/>
      <c r="G565"/>
      <c r="H565"/>
      <c r="I565"/>
    </row>
    <row r="566" spans="6:9" x14ac:dyDescent="0.25">
      <c r="F566"/>
      <c r="G566"/>
      <c r="H566"/>
      <c r="I566"/>
    </row>
    <row r="567" spans="6:9" x14ac:dyDescent="0.25">
      <c r="F567"/>
      <c r="G567"/>
      <c r="H567"/>
      <c r="I567"/>
    </row>
    <row r="568" spans="6:9" x14ac:dyDescent="0.25">
      <c r="F568"/>
      <c r="G568"/>
      <c r="H568"/>
      <c r="I568"/>
    </row>
    <row r="569" spans="6:9" x14ac:dyDescent="0.25">
      <c r="F569"/>
      <c r="G569"/>
      <c r="H569"/>
      <c r="I569"/>
    </row>
    <row r="570" spans="6:9" x14ac:dyDescent="0.25">
      <c r="F570"/>
      <c r="G570"/>
      <c r="H570"/>
      <c r="I570"/>
    </row>
    <row r="571" spans="6:9" x14ac:dyDescent="0.25">
      <c r="F571"/>
      <c r="G571"/>
      <c r="H571"/>
      <c r="I571"/>
    </row>
    <row r="572" spans="6:9" x14ac:dyDescent="0.25">
      <c r="F572"/>
      <c r="G572"/>
      <c r="H572"/>
      <c r="I572"/>
    </row>
    <row r="573" spans="6:9" x14ac:dyDescent="0.25">
      <c r="F573"/>
      <c r="G573"/>
      <c r="H573"/>
      <c r="I573"/>
    </row>
    <row r="574" spans="6:9" x14ac:dyDescent="0.25">
      <c r="F574"/>
      <c r="G574"/>
      <c r="H574"/>
      <c r="I574"/>
    </row>
    <row r="575" spans="6:9" x14ac:dyDescent="0.25">
      <c r="F575"/>
      <c r="G575"/>
      <c r="H575"/>
      <c r="I575"/>
    </row>
    <row r="576" spans="6:9" x14ac:dyDescent="0.25">
      <c r="F576"/>
      <c r="G576"/>
      <c r="H576"/>
      <c r="I576"/>
    </row>
    <row r="577" spans="6:9" x14ac:dyDescent="0.25">
      <c r="F577"/>
      <c r="G577"/>
      <c r="H577"/>
      <c r="I577"/>
    </row>
    <row r="578" spans="6:9" x14ac:dyDescent="0.25">
      <c r="F578"/>
      <c r="G578"/>
      <c r="H578"/>
      <c r="I578"/>
    </row>
    <row r="579" spans="6:9" x14ac:dyDescent="0.25">
      <c r="F579"/>
      <c r="G579"/>
      <c r="H579"/>
      <c r="I579"/>
    </row>
    <row r="580" spans="6:9" x14ac:dyDescent="0.25">
      <c r="F580"/>
      <c r="G580"/>
      <c r="H580"/>
      <c r="I580"/>
    </row>
    <row r="581" spans="6:9" x14ac:dyDescent="0.25">
      <c r="F581"/>
      <c r="G581"/>
      <c r="H581"/>
      <c r="I581"/>
    </row>
    <row r="582" spans="6:9" x14ac:dyDescent="0.25">
      <c r="F582"/>
      <c r="G582"/>
      <c r="H582"/>
      <c r="I582"/>
    </row>
    <row r="583" spans="6:9" x14ac:dyDescent="0.25">
      <c r="F583"/>
      <c r="G583"/>
      <c r="H583"/>
      <c r="I583"/>
    </row>
    <row r="584" spans="6:9" x14ac:dyDescent="0.25">
      <c r="F584"/>
      <c r="G584"/>
      <c r="H584"/>
      <c r="I584"/>
    </row>
    <row r="585" spans="6:9" x14ac:dyDescent="0.25">
      <c r="F585"/>
      <c r="G585"/>
      <c r="H585"/>
      <c r="I585"/>
    </row>
    <row r="586" spans="6:9" x14ac:dyDescent="0.25">
      <c r="F586"/>
      <c r="G586"/>
      <c r="H586"/>
      <c r="I586"/>
    </row>
    <row r="587" spans="6:9" x14ac:dyDescent="0.25">
      <c r="F587"/>
      <c r="G587"/>
      <c r="H587"/>
      <c r="I587"/>
    </row>
    <row r="588" spans="6:9" x14ac:dyDescent="0.25">
      <c r="F588"/>
      <c r="G588"/>
      <c r="H588"/>
      <c r="I588"/>
    </row>
    <row r="589" spans="6:9" x14ac:dyDescent="0.25">
      <c r="F589"/>
      <c r="G589"/>
      <c r="H589"/>
      <c r="I589"/>
    </row>
    <row r="590" spans="6:9" x14ac:dyDescent="0.25">
      <c r="F590"/>
      <c r="G590"/>
      <c r="H590"/>
      <c r="I590"/>
    </row>
    <row r="591" spans="6:9" x14ac:dyDescent="0.25">
      <c r="F591"/>
      <c r="G591"/>
      <c r="H591"/>
      <c r="I591"/>
    </row>
    <row r="592" spans="6:9" x14ac:dyDescent="0.25">
      <c r="F592"/>
      <c r="G592"/>
      <c r="H592"/>
      <c r="I592"/>
    </row>
    <row r="593" spans="6:9" x14ac:dyDescent="0.25">
      <c r="F593"/>
      <c r="G593"/>
      <c r="H593"/>
      <c r="I593"/>
    </row>
    <row r="594" spans="6:9" x14ac:dyDescent="0.25">
      <c r="F594"/>
      <c r="G594"/>
      <c r="H594"/>
      <c r="I594"/>
    </row>
    <row r="595" spans="6:9" x14ac:dyDescent="0.25">
      <c r="F595"/>
      <c r="G595"/>
      <c r="H595"/>
      <c r="I595"/>
    </row>
    <row r="596" spans="6:9" x14ac:dyDescent="0.25">
      <c r="F596"/>
      <c r="G596"/>
      <c r="H596"/>
      <c r="I596"/>
    </row>
    <row r="597" spans="6:9" x14ac:dyDescent="0.25">
      <c r="F597"/>
      <c r="G597"/>
      <c r="H597"/>
      <c r="I597"/>
    </row>
    <row r="598" spans="6:9" x14ac:dyDescent="0.25">
      <c r="F598"/>
      <c r="G598"/>
      <c r="H598"/>
      <c r="I598"/>
    </row>
    <row r="599" spans="6:9" x14ac:dyDescent="0.25">
      <c r="F599"/>
      <c r="G599"/>
      <c r="H599"/>
      <c r="I599"/>
    </row>
    <row r="600" spans="6:9" x14ac:dyDescent="0.25">
      <c r="F600"/>
      <c r="G600"/>
      <c r="H600"/>
      <c r="I600"/>
    </row>
    <row r="601" spans="6:9" x14ac:dyDescent="0.25">
      <c r="F601"/>
      <c r="G601"/>
      <c r="H601"/>
      <c r="I601"/>
    </row>
    <row r="602" spans="6:9" x14ac:dyDescent="0.25">
      <c r="F602"/>
      <c r="G602"/>
      <c r="H602"/>
      <c r="I602"/>
    </row>
    <row r="603" spans="6:9" x14ac:dyDescent="0.25">
      <c r="F603"/>
      <c r="G603"/>
      <c r="H603"/>
      <c r="I603"/>
    </row>
    <row r="604" spans="6:9" x14ac:dyDescent="0.25">
      <c r="F604"/>
      <c r="G604"/>
      <c r="H604"/>
      <c r="I604"/>
    </row>
    <row r="605" spans="6:9" x14ac:dyDescent="0.25">
      <c r="F605"/>
      <c r="G605"/>
      <c r="H605"/>
      <c r="I605"/>
    </row>
    <row r="606" spans="6:9" x14ac:dyDescent="0.25">
      <c r="F606"/>
      <c r="G606"/>
      <c r="H606"/>
      <c r="I606"/>
    </row>
    <row r="607" spans="6:9" x14ac:dyDescent="0.25">
      <c r="F607"/>
      <c r="G607"/>
      <c r="H607"/>
      <c r="I607"/>
    </row>
    <row r="608" spans="6:9" x14ac:dyDescent="0.25">
      <c r="F608"/>
      <c r="G608"/>
      <c r="H608"/>
      <c r="I608"/>
    </row>
    <row r="609" spans="6:9" x14ac:dyDescent="0.25">
      <c r="F609"/>
      <c r="G609"/>
      <c r="H609"/>
      <c r="I609"/>
    </row>
    <row r="610" spans="6:9" x14ac:dyDescent="0.25">
      <c r="F610"/>
      <c r="G610"/>
      <c r="H610"/>
      <c r="I610"/>
    </row>
    <row r="611" spans="6:9" x14ac:dyDescent="0.25">
      <c r="F611"/>
      <c r="G611"/>
      <c r="H611"/>
      <c r="I611"/>
    </row>
    <row r="612" spans="6:9" x14ac:dyDescent="0.25">
      <c r="F612"/>
      <c r="G612"/>
      <c r="H612"/>
      <c r="I612"/>
    </row>
    <row r="613" spans="6:9" x14ac:dyDescent="0.25">
      <c r="F613"/>
      <c r="G613"/>
      <c r="H613"/>
      <c r="I613"/>
    </row>
    <row r="614" spans="6:9" x14ac:dyDescent="0.25">
      <c r="F614"/>
      <c r="G614"/>
      <c r="H614"/>
      <c r="I614"/>
    </row>
    <row r="615" spans="6:9" x14ac:dyDescent="0.25">
      <c r="F615"/>
      <c r="G615"/>
      <c r="H615"/>
      <c r="I615"/>
    </row>
    <row r="616" spans="6:9" x14ac:dyDescent="0.25">
      <c r="F616"/>
      <c r="G616"/>
      <c r="H616"/>
      <c r="I616"/>
    </row>
    <row r="617" spans="6:9" x14ac:dyDescent="0.25">
      <c r="F617"/>
      <c r="G617"/>
      <c r="H617"/>
      <c r="I617"/>
    </row>
    <row r="618" spans="6:9" x14ac:dyDescent="0.25">
      <c r="F618"/>
      <c r="G618"/>
      <c r="H618"/>
      <c r="I618"/>
    </row>
    <row r="619" spans="6:9" x14ac:dyDescent="0.25">
      <c r="F619"/>
      <c r="G619"/>
      <c r="H619"/>
      <c r="I619"/>
    </row>
    <row r="620" spans="6:9" x14ac:dyDescent="0.25">
      <c r="F620"/>
      <c r="G620"/>
      <c r="H620"/>
      <c r="I620"/>
    </row>
    <row r="621" spans="6:9" x14ac:dyDescent="0.25">
      <c r="F621"/>
      <c r="G621"/>
      <c r="H621"/>
      <c r="I621"/>
    </row>
    <row r="622" spans="6:9" x14ac:dyDescent="0.25">
      <c r="F622"/>
      <c r="G622"/>
      <c r="H622"/>
      <c r="I622"/>
    </row>
    <row r="623" spans="6:9" x14ac:dyDescent="0.25">
      <c r="F623"/>
      <c r="G623"/>
      <c r="H623"/>
      <c r="I623"/>
    </row>
    <row r="624" spans="6:9" x14ac:dyDescent="0.25">
      <c r="F624"/>
      <c r="G624"/>
      <c r="H624"/>
      <c r="I624"/>
    </row>
    <row r="625" spans="6:9" x14ac:dyDescent="0.25">
      <c r="F625"/>
      <c r="G625"/>
      <c r="H625"/>
      <c r="I625"/>
    </row>
    <row r="626" spans="6:9" x14ac:dyDescent="0.25">
      <c r="F626"/>
      <c r="G626"/>
      <c r="H626"/>
      <c r="I626"/>
    </row>
    <row r="627" spans="6:9" x14ac:dyDescent="0.25">
      <c r="F627"/>
      <c r="G627"/>
      <c r="H627"/>
      <c r="I627"/>
    </row>
    <row r="628" spans="6:9" x14ac:dyDescent="0.25">
      <c r="F628"/>
      <c r="G628"/>
      <c r="H628"/>
      <c r="I628"/>
    </row>
    <row r="629" spans="6:9" x14ac:dyDescent="0.25">
      <c r="F629"/>
      <c r="G629"/>
      <c r="H629"/>
      <c r="I629"/>
    </row>
    <row r="630" spans="6:9" x14ac:dyDescent="0.25">
      <c r="F630"/>
      <c r="G630"/>
      <c r="H630"/>
      <c r="I630"/>
    </row>
    <row r="631" spans="6:9" x14ac:dyDescent="0.25">
      <c r="F631"/>
      <c r="G631"/>
      <c r="H631"/>
      <c r="I631"/>
    </row>
    <row r="632" spans="6:9" x14ac:dyDescent="0.25">
      <c r="F632"/>
      <c r="G632"/>
      <c r="H632"/>
      <c r="I632"/>
    </row>
    <row r="633" spans="6:9" x14ac:dyDescent="0.25">
      <c r="F633"/>
      <c r="G633"/>
      <c r="H633"/>
      <c r="I633"/>
    </row>
    <row r="634" spans="6:9" x14ac:dyDescent="0.25">
      <c r="F634"/>
      <c r="G634"/>
      <c r="H634"/>
      <c r="I634"/>
    </row>
    <row r="635" spans="6:9" x14ac:dyDescent="0.25">
      <c r="F635"/>
      <c r="G635"/>
      <c r="H635"/>
      <c r="I635"/>
    </row>
    <row r="636" spans="6:9" x14ac:dyDescent="0.25">
      <c r="F636"/>
      <c r="G636"/>
      <c r="H636"/>
      <c r="I636"/>
    </row>
    <row r="637" spans="6:9" x14ac:dyDescent="0.25">
      <c r="F637"/>
      <c r="G637"/>
      <c r="H637"/>
      <c r="I637"/>
    </row>
    <row r="638" spans="6:9" x14ac:dyDescent="0.25">
      <c r="F638"/>
      <c r="G638"/>
      <c r="H638"/>
      <c r="I638"/>
    </row>
    <row r="639" spans="6:9" x14ac:dyDescent="0.25">
      <c r="F639"/>
      <c r="G639"/>
      <c r="H639"/>
      <c r="I639"/>
    </row>
    <row r="640" spans="6:9" x14ac:dyDescent="0.25">
      <c r="F640"/>
      <c r="G640"/>
      <c r="H640"/>
      <c r="I640"/>
    </row>
    <row r="641" spans="6:9" x14ac:dyDescent="0.25">
      <c r="F641"/>
      <c r="G641"/>
      <c r="H641"/>
      <c r="I641"/>
    </row>
    <row r="642" spans="6:9" x14ac:dyDescent="0.25">
      <c r="F642"/>
      <c r="G642"/>
      <c r="H642"/>
      <c r="I642"/>
    </row>
    <row r="643" spans="6:9" x14ac:dyDescent="0.25">
      <c r="F643"/>
      <c r="G643"/>
      <c r="H643"/>
      <c r="I643"/>
    </row>
    <row r="644" spans="6:9" x14ac:dyDescent="0.25">
      <c r="F644"/>
      <c r="G644"/>
      <c r="H644"/>
      <c r="I644"/>
    </row>
    <row r="645" spans="6:9" x14ac:dyDescent="0.25">
      <c r="F645"/>
      <c r="G645"/>
      <c r="H645"/>
      <c r="I645"/>
    </row>
    <row r="646" spans="6:9" x14ac:dyDescent="0.25">
      <c r="F646"/>
      <c r="G646"/>
      <c r="H646"/>
      <c r="I646"/>
    </row>
    <row r="647" spans="6:9" x14ac:dyDescent="0.25">
      <c r="F647"/>
      <c r="G647"/>
      <c r="H647"/>
      <c r="I647"/>
    </row>
    <row r="648" spans="6:9" x14ac:dyDescent="0.25">
      <c r="F648"/>
      <c r="G648"/>
      <c r="H648"/>
      <c r="I648"/>
    </row>
    <row r="649" spans="6:9" x14ac:dyDescent="0.25">
      <c r="F649"/>
      <c r="G649"/>
      <c r="H649"/>
      <c r="I649"/>
    </row>
    <row r="650" spans="6:9" x14ac:dyDescent="0.25">
      <c r="F650"/>
      <c r="G650"/>
      <c r="H650"/>
      <c r="I650"/>
    </row>
    <row r="651" spans="6:9" x14ac:dyDescent="0.25">
      <c r="F651"/>
      <c r="G651"/>
      <c r="H651"/>
      <c r="I651"/>
    </row>
    <row r="652" spans="6:9" x14ac:dyDescent="0.25">
      <c r="F652"/>
      <c r="G652"/>
      <c r="H652"/>
      <c r="I652"/>
    </row>
    <row r="653" spans="6:9" x14ac:dyDescent="0.25">
      <c r="F653"/>
      <c r="G653"/>
      <c r="H653"/>
      <c r="I653"/>
    </row>
    <row r="654" spans="6:9" x14ac:dyDescent="0.25">
      <c r="F654"/>
      <c r="G654"/>
      <c r="H654"/>
      <c r="I654"/>
    </row>
    <row r="655" spans="6:9" x14ac:dyDescent="0.25">
      <c r="F655"/>
      <c r="G655"/>
      <c r="H655"/>
      <c r="I655"/>
    </row>
    <row r="656" spans="6:9" x14ac:dyDescent="0.25">
      <c r="F656"/>
      <c r="G656"/>
      <c r="H656"/>
      <c r="I656"/>
    </row>
    <row r="657" spans="6:9" x14ac:dyDescent="0.25">
      <c r="F657"/>
      <c r="G657"/>
      <c r="H657"/>
      <c r="I657"/>
    </row>
    <row r="658" spans="6:9" x14ac:dyDescent="0.25">
      <c r="F658"/>
      <c r="G658"/>
      <c r="H658"/>
      <c r="I658"/>
    </row>
    <row r="659" spans="6:9" x14ac:dyDescent="0.25">
      <c r="F659"/>
      <c r="G659"/>
      <c r="H659"/>
      <c r="I659"/>
    </row>
    <row r="660" spans="6:9" x14ac:dyDescent="0.25">
      <c r="F660"/>
      <c r="G660"/>
      <c r="H660"/>
      <c r="I660"/>
    </row>
    <row r="661" spans="6:9" x14ac:dyDescent="0.25">
      <c r="F661"/>
      <c r="G661"/>
      <c r="H661"/>
      <c r="I661"/>
    </row>
    <row r="662" spans="6:9" x14ac:dyDescent="0.25">
      <c r="F662"/>
      <c r="G662"/>
      <c r="H662"/>
      <c r="I662"/>
    </row>
    <row r="663" spans="6:9" x14ac:dyDescent="0.25">
      <c r="F663"/>
      <c r="G663"/>
      <c r="H663"/>
      <c r="I663"/>
    </row>
    <row r="664" spans="6:9" x14ac:dyDescent="0.25">
      <c r="F664"/>
      <c r="G664"/>
      <c r="H664"/>
      <c r="I664"/>
    </row>
    <row r="665" spans="6:9" x14ac:dyDescent="0.25">
      <c r="F665"/>
      <c r="G665"/>
      <c r="H665"/>
      <c r="I665"/>
    </row>
    <row r="666" spans="6:9" x14ac:dyDescent="0.25">
      <c r="F666"/>
      <c r="G666"/>
      <c r="H666"/>
      <c r="I666"/>
    </row>
    <row r="667" spans="6:9" x14ac:dyDescent="0.25">
      <c r="F667"/>
      <c r="G667"/>
      <c r="H667"/>
      <c r="I667"/>
    </row>
    <row r="668" spans="6:9" x14ac:dyDescent="0.25">
      <c r="F668"/>
      <c r="G668"/>
      <c r="H668"/>
      <c r="I668"/>
    </row>
    <row r="669" spans="6:9" x14ac:dyDescent="0.25">
      <c r="F669"/>
      <c r="G669"/>
      <c r="H669"/>
      <c r="I669"/>
    </row>
    <row r="670" spans="6:9" x14ac:dyDescent="0.25">
      <c r="F670"/>
      <c r="G670"/>
      <c r="H670"/>
      <c r="I670"/>
    </row>
    <row r="671" spans="6:9" x14ac:dyDescent="0.25">
      <c r="F671"/>
      <c r="G671"/>
      <c r="H671"/>
      <c r="I671"/>
    </row>
    <row r="672" spans="6:9" x14ac:dyDescent="0.25">
      <c r="F672"/>
      <c r="G672"/>
      <c r="H672"/>
      <c r="I672"/>
    </row>
    <row r="673" spans="6:9" x14ac:dyDescent="0.25">
      <c r="F673"/>
      <c r="G673"/>
      <c r="H673"/>
      <c r="I673"/>
    </row>
    <row r="674" spans="6:9" x14ac:dyDescent="0.25">
      <c r="F674"/>
      <c r="G674"/>
      <c r="H674"/>
      <c r="I674"/>
    </row>
    <row r="675" spans="6:9" x14ac:dyDescent="0.25">
      <c r="F675"/>
      <c r="G675"/>
      <c r="H675"/>
      <c r="I675"/>
    </row>
    <row r="676" spans="6:9" x14ac:dyDescent="0.25">
      <c r="F676"/>
      <c r="G676"/>
      <c r="H676"/>
      <c r="I676"/>
    </row>
    <row r="677" spans="6:9" x14ac:dyDescent="0.25">
      <c r="F677"/>
      <c r="G677"/>
      <c r="H677"/>
      <c r="I677"/>
    </row>
    <row r="678" spans="6:9" x14ac:dyDescent="0.25">
      <c r="F678"/>
      <c r="G678"/>
      <c r="H678"/>
      <c r="I678"/>
    </row>
    <row r="679" spans="6:9" x14ac:dyDescent="0.25">
      <c r="F679"/>
      <c r="G679"/>
      <c r="H679"/>
      <c r="I679"/>
    </row>
    <row r="680" spans="6:9" x14ac:dyDescent="0.25">
      <c r="F680"/>
      <c r="G680"/>
      <c r="H680"/>
      <c r="I680"/>
    </row>
    <row r="681" spans="6:9" x14ac:dyDescent="0.25">
      <c r="F681"/>
      <c r="G681"/>
      <c r="H681"/>
      <c r="I681"/>
    </row>
    <row r="682" spans="6:9" x14ac:dyDescent="0.25">
      <c r="F682"/>
      <c r="G682"/>
      <c r="H682"/>
      <c r="I682"/>
    </row>
    <row r="683" spans="6:9" x14ac:dyDescent="0.25">
      <c r="F683"/>
      <c r="G683"/>
      <c r="H683"/>
      <c r="I683"/>
    </row>
    <row r="684" spans="6:9" x14ac:dyDescent="0.25">
      <c r="F684"/>
      <c r="G684"/>
      <c r="H684"/>
      <c r="I684"/>
    </row>
    <row r="685" spans="6:9" x14ac:dyDescent="0.25">
      <c r="F685"/>
      <c r="G685"/>
      <c r="H685"/>
      <c r="I685"/>
    </row>
    <row r="686" spans="6:9" x14ac:dyDescent="0.25">
      <c r="F686"/>
      <c r="G686"/>
      <c r="H686"/>
      <c r="I686"/>
    </row>
    <row r="687" spans="6:9" x14ac:dyDescent="0.25">
      <c r="F687"/>
      <c r="G687"/>
      <c r="H687"/>
      <c r="I687"/>
    </row>
    <row r="688" spans="6:9" x14ac:dyDescent="0.25">
      <c r="F688"/>
      <c r="G688"/>
      <c r="H688"/>
      <c r="I688"/>
    </row>
    <row r="689" spans="6:9" x14ac:dyDescent="0.25">
      <c r="F689"/>
      <c r="G689"/>
      <c r="H689"/>
      <c r="I689"/>
    </row>
    <row r="690" spans="6:9" x14ac:dyDescent="0.25">
      <c r="F690"/>
      <c r="G690"/>
      <c r="H690"/>
      <c r="I690"/>
    </row>
    <row r="691" spans="6:9" x14ac:dyDescent="0.25">
      <c r="F691"/>
      <c r="G691"/>
      <c r="H691"/>
      <c r="I691"/>
    </row>
    <row r="692" spans="6:9" x14ac:dyDescent="0.25">
      <c r="F692"/>
      <c r="G692"/>
      <c r="H692"/>
      <c r="I692"/>
    </row>
    <row r="693" spans="6:9" x14ac:dyDescent="0.25">
      <c r="F693"/>
      <c r="G693"/>
      <c r="H693"/>
      <c r="I693"/>
    </row>
    <row r="694" spans="6:9" x14ac:dyDescent="0.25">
      <c r="F694"/>
      <c r="G694"/>
      <c r="H694"/>
      <c r="I694"/>
    </row>
    <row r="695" spans="6:9" x14ac:dyDescent="0.25">
      <c r="F695"/>
      <c r="G695"/>
      <c r="H695"/>
      <c r="I695"/>
    </row>
    <row r="696" spans="6:9" x14ac:dyDescent="0.25">
      <c r="F696"/>
      <c r="G696"/>
      <c r="H696"/>
      <c r="I696"/>
    </row>
    <row r="697" spans="6:9" x14ac:dyDescent="0.25">
      <c r="F697"/>
      <c r="G697"/>
      <c r="H697"/>
      <c r="I697"/>
    </row>
    <row r="698" spans="6:9" x14ac:dyDescent="0.25">
      <c r="F698"/>
      <c r="G698"/>
      <c r="H698"/>
      <c r="I698"/>
    </row>
    <row r="699" spans="6:9" x14ac:dyDescent="0.25">
      <c r="F699"/>
      <c r="G699"/>
      <c r="H699"/>
      <c r="I699"/>
    </row>
    <row r="700" spans="6:9" x14ac:dyDescent="0.25">
      <c r="F700"/>
      <c r="G700"/>
      <c r="H700"/>
      <c r="I700"/>
    </row>
    <row r="701" spans="6:9" x14ac:dyDescent="0.25">
      <c r="F701"/>
      <c r="G701"/>
      <c r="H701"/>
      <c r="I701"/>
    </row>
    <row r="702" spans="6:9" x14ac:dyDescent="0.25">
      <c r="F702"/>
      <c r="G702"/>
      <c r="H702"/>
      <c r="I702"/>
    </row>
    <row r="703" spans="6:9" x14ac:dyDescent="0.25">
      <c r="F703"/>
      <c r="G703"/>
      <c r="H703"/>
      <c r="I703"/>
    </row>
    <row r="704" spans="6:9" x14ac:dyDescent="0.25">
      <c r="F704"/>
      <c r="G704"/>
      <c r="H704"/>
      <c r="I704"/>
    </row>
    <row r="705" spans="6:9" x14ac:dyDescent="0.25">
      <c r="F705"/>
      <c r="G705"/>
      <c r="H705"/>
      <c r="I705"/>
    </row>
    <row r="706" spans="6:9" x14ac:dyDescent="0.25">
      <c r="F706"/>
      <c r="G706"/>
      <c r="H706"/>
      <c r="I706"/>
    </row>
    <row r="707" spans="6:9" x14ac:dyDescent="0.25">
      <c r="F707"/>
      <c r="G707"/>
      <c r="H707"/>
      <c r="I707"/>
    </row>
    <row r="708" spans="6:9" x14ac:dyDescent="0.25">
      <c r="F708"/>
      <c r="G708"/>
      <c r="H708"/>
      <c r="I708"/>
    </row>
    <row r="709" spans="6:9" x14ac:dyDescent="0.25">
      <c r="F709"/>
      <c r="G709"/>
      <c r="H709"/>
      <c r="I709"/>
    </row>
    <row r="710" spans="6:9" x14ac:dyDescent="0.25">
      <c r="F710"/>
      <c r="G710"/>
      <c r="H710"/>
      <c r="I710"/>
    </row>
    <row r="711" spans="6:9" x14ac:dyDescent="0.25">
      <c r="F711"/>
      <c r="G711"/>
      <c r="H711"/>
      <c r="I711"/>
    </row>
    <row r="712" spans="6:9" x14ac:dyDescent="0.25">
      <c r="F712"/>
      <c r="G712"/>
      <c r="H712"/>
      <c r="I712"/>
    </row>
    <row r="713" spans="6:9" x14ac:dyDescent="0.25">
      <c r="F713"/>
      <c r="G713"/>
      <c r="H713"/>
      <c r="I713"/>
    </row>
    <row r="714" spans="6:9" x14ac:dyDescent="0.25">
      <c r="F714"/>
      <c r="G714"/>
      <c r="H714"/>
      <c r="I714"/>
    </row>
    <row r="715" spans="6:9" x14ac:dyDescent="0.25">
      <c r="F715"/>
      <c r="G715"/>
      <c r="H715"/>
      <c r="I715"/>
    </row>
    <row r="716" spans="6:9" x14ac:dyDescent="0.25">
      <c r="F716"/>
      <c r="G716"/>
      <c r="H716"/>
      <c r="I716"/>
    </row>
    <row r="717" spans="6:9" x14ac:dyDescent="0.25">
      <c r="F717"/>
      <c r="G717"/>
      <c r="H717"/>
      <c r="I717"/>
    </row>
    <row r="718" spans="6:9" x14ac:dyDescent="0.25">
      <c r="F718"/>
      <c r="G718"/>
      <c r="H718"/>
      <c r="I718"/>
    </row>
    <row r="719" spans="6:9" x14ac:dyDescent="0.25">
      <c r="F719"/>
      <c r="G719"/>
      <c r="H719"/>
      <c r="I719"/>
    </row>
    <row r="720" spans="6:9" x14ac:dyDescent="0.25">
      <c r="F720"/>
      <c r="G720"/>
      <c r="H720"/>
      <c r="I720"/>
    </row>
    <row r="721" spans="6:9" x14ac:dyDescent="0.25">
      <c r="F721"/>
      <c r="G721"/>
      <c r="H721"/>
      <c r="I721"/>
    </row>
    <row r="722" spans="6:9" x14ac:dyDescent="0.25">
      <c r="F722"/>
      <c r="G722"/>
      <c r="H722"/>
      <c r="I722"/>
    </row>
    <row r="723" spans="6:9" x14ac:dyDescent="0.25">
      <c r="F723"/>
      <c r="G723"/>
      <c r="H723"/>
      <c r="I723"/>
    </row>
    <row r="724" spans="6:9" x14ac:dyDescent="0.25">
      <c r="F724"/>
      <c r="G724"/>
      <c r="H724"/>
      <c r="I724"/>
    </row>
    <row r="725" spans="6:9" x14ac:dyDescent="0.25">
      <c r="F725"/>
      <c r="G725"/>
      <c r="H725"/>
      <c r="I725"/>
    </row>
    <row r="726" spans="6:9" x14ac:dyDescent="0.25">
      <c r="F726"/>
      <c r="G726"/>
      <c r="H726"/>
      <c r="I726"/>
    </row>
    <row r="727" spans="6:9" x14ac:dyDescent="0.25">
      <c r="F727"/>
      <c r="G727"/>
      <c r="H727"/>
      <c r="I727"/>
    </row>
    <row r="728" spans="6:9" x14ac:dyDescent="0.25">
      <c r="F728"/>
      <c r="G728"/>
      <c r="H728"/>
      <c r="I728"/>
    </row>
    <row r="729" spans="6:9" x14ac:dyDescent="0.25">
      <c r="F729"/>
      <c r="G729"/>
      <c r="H729"/>
      <c r="I729"/>
    </row>
    <row r="730" spans="6:9" x14ac:dyDescent="0.25">
      <c r="F730"/>
      <c r="G730"/>
      <c r="H730"/>
      <c r="I730"/>
    </row>
    <row r="731" spans="6:9" x14ac:dyDescent="0.25">
      <c r="F731"/>
      <c r="G731"/>
      <c r="H731"/>
      <c r="I731"/>
    </row>
    <row r="732" spans="6:9" x14ac:dyDescent="0.25">
      <c r="F732"/>
      <c r="G732"/>
      <c r="H732"/>
      <c r="I732"/>
    </row>
    <row r="733" spans="6:9" x14ac:dyDescent="0.25">
      <c r="F733"/>
      <c r="G733"/>
      <c r="H733"/>
      <c r="I733"/>
    </row>
    <row r="734" spans="6:9" x14ac:dyDescent="0.25">
      <c r="F734"/>
      <c r="G734"/>
      <c r="H734"/>
      <c r="I734"/>
    </row>
    <row r="735" spans="6:9" x14ac:dyDescent="0.25">
      <c r="F735"/>
      <c r="G735"/>
      <c r="H735"/>
      <c r="I735"/>
    </row>
    <row r="736" spans="6:9" x14ac:dyDescent="0.25">
      <c r="F736"/>
      <c r="G736"/>
      <c r="H736"/>
      <c r="I736"/>
    </row>
    <row r="737" spans="6:9" x14ac:dyDescent="0.25">
      <c r="F737"/>
      <c r="G737"/>
      <c r="H737"/>
      <c r="I737"/>
    </row>
    <row r="738" spans="6:9" x14ac:dyDescent="0.25">
      <c r="F738"/>
      <c r="G738"/>
      <c r="H738"/>
      <c r="I738"/>
    </row>
    <row r="739" spans="6:9" x14ac:dyDescent="0.25">
      <c r="F739"/>
      <c r="G739"/>
      <c r="H739"/>
      <c r="I739"/>
    </row>
    <row r="740" spans="6:9" x14ac:dyDescent="0.25">
      <c r="F740"/>
      <c r="G740"/>
      <c r="H740"/>
      <c r="I740"/>
    </row>
    <row r="741" spans="6:9" x14ac:dyDescent="0.25">
      <c r="F741"/>
      <c r="G741"/>
      <c r="H741"/>
      <c r="I741"/>
    </row>
    <row r="742" spans="6:9" x14ac:dyDescent="0.25">
      <c r="F742"/>
      <c r="G742"/>
      <c r="H742"/>
      <c r="I742"/>
    </row>
    <row r="743" spans="6:9" x14ac:dyDescent="0.25">
      <c r="F743"/>
      <c r="G743"/>
      <c r="H743"/>
      <c r="I743"/>
    </row>
    <row r="744" spans="6:9" x14ac:dyDescent="0.25">
      <c r="F744"/>
      <c r="G744"/>
      <c r="H744"/>
      <c r="I744"/>
    </row>
    <row r="745" spans="6:9" x14ac:dyDescent="0.25">
      <c r="F745"/>
      <c r="G745"/>
      <c r="H745"/>
      <c r="I745"/>
    </row>
    <row r="746" spans="6:9" x14ac:dyDescent="0.25">
      <c r="F746"/>
      <c r="G746"/>
      <c r="H746"/>
      <c r="I746"/>
    </row>
    <row r="747" spans="6:9" x14ac:dyDescent="0.25">
      <c r="F747"/>
      <c r="G747"/>
      <c r="H747"/>
      <c r="I747"/>
    </row>
    <row r="748" spans="6:9" x14ac:dyDescent="0.25">
      <c r="F748"/>
      <c r="G748"/>
      <c r="H748"/>
      <c r="I748"/>
    </row>
    <row r="749" spans="6:9" x14ac:dyDescent="0.25">
      <c r="F749"/>
      <c r="G749"/>
      <c r="H749"/>
      <c r="I749"/>
    </row>
    <row r="750" spans="6:9" x14ac:dyDescent="0.25">
      <c r="F750"/>
      <c r="G750"/>
      <c r="H750"/>
      <c r="I750"/>
    </row>
    <row r="751" spans="6:9" x14ac:dyDescent="0.25">
      <c r="F751"/>
      <c r="G751"/>
      <c r="H751"/>
      <c r="I751"/>
    </row>
    <row r="752" spans="6:9" x14ac:dyDescent="0.25">
      <c r="F752"/>
      <c r="G752"/>
      <c r="H752"/>
      <c r="I752"/>
    </row>
    <row r="753" spans="6:9" x14ac:dyDescent="0.25">
      <c r="F753"/>
      <c r="G753"/>
      <c r="H753"/>
      <c r="I753"/>
    </row>
    <row r="754" spans="6:9" x14ac:dyDescent="0.25">
      <c r="F754"/>
      <c r="G754"/>
      <c r="H754"/>
      <c r="I754"/>
    </row>
    <row r="755" spans="6:9" x14ac:dyDescent="0.25">
      <c r="F755"/>
      <c r="G755"/>
      <c r="H755"/>
      <c r="I755"/>
    </row>
    <row r="756" spans="6:9" x14ac:dyDescent="0.25">
      <c r="F756"/>
      <c r="G756"/>
      <c r="H756"/>
      <c r="I756"/>
    </row>
    <row r="757" spans="6:9" x14ac:dyDescent="0.25">
      <c r="F757"/>
      <c r="G757"/>
      <c r="H757"/>
      <c r="I757"/>
    </row>
    <row r="758" spans="6:9" x14ac:dyDescent="0.25">
      <c r="F758"/>
      <c r="G758"/>
      <c r="H758"/>
      <c r="I758"/>
    </row>
    <row r="759" spans="6:9" x14ac:dyDescent="0.25">
      <c r="F759"/>
      <c r="G759"/>
      <c r="H759"/>
      <c r="I759"/>
    </row>
    <row r="760" spans="6:9" x14ac:dyDescent="0.25">
      <c r="F760"/>
      <c r="G760"/>
      <c r="H760"/>
      <c r="I760"/>
    </row>
    <row r="761" spans="6:9" x14ac:dyDescent="0.25">
      <c r="F761"/>
      <c r="G761"/>
      <c r="H761"/>
      <c r="I761"/>
    </row>
    <row r="762" spans="6:9" x14ac:dyDescent="0.25">
      <c r="F762"/>
      <c r="G762"/>
      <c r="H762"/>
      <c r="I762"/>
    </row>
    <row r="763" spans="6:9" x14ac:dyDescent="0.25">
      <c r="F763"/>
      <c r="G763"/>
      <c r="H763"/>
      <c r="I763"/>
    </row>
    <row r="764" spans="6:9" x14ac:dyDescent="0.25">
      <c r="F764"/>
      <c r="G764"/>
      <c r="H764"/>
      <c r="I764"/>
    </row>
    <row r="765" spans="6:9" x14ac:dyDescent="0.25">
      <c r="F765"/>
      <c r="G765"/>
      <c r="H765"/>
      <c r="I765"/>
    </row>
    <row r="766" spans="6:9" x14ac:dyDescent="0.25">
      <c r="F766"/>
      <c r="G766"/>
      <c r="H766"/>
      <c r="I766"/>
    </row>
    <row r="767" spans="6:9" x14ac:dyDescent="0.25">
      <c r="F767"/>
      <c r="G767"/>
      <c r="H767"/>
      <c r="I767"/>
    </row>
    <row r="768" spans="6:9" x14ac:dyDescent="0.25">
      <c r="F768"/>
      <c r="G768"/>
      <c r="H768"/>
      <c r="I768"/>
    </row>
    <row r="769" spans="6:9" x14ac:dyDescent="0.25">
      <c r="F769"/>
      <c r="G769"/>
      <c r="H769"/>
      <c r="I769"/>
    </row>
    <row r="770" spans="6:9" x14ac:dyDescent="0.25">
      <c r="F770"/>
      <c r="G770"/>
      <c r="H770"/>
      <c r="I770"/>
    </row>
    <row r="771" spans="6:9" x14ac:dyDescent="0.25">
      <c r="F771"/>
      <c r="G771"/>
      <c r="H771"/>
      <c r="I771"/>
    </row>
    <row r="772" spans="6:9" x14ac:dyDescent="0.25">
      <c r="F772"/>
      <c r="G772"/>
      <c r="H772"/>
      <c r="I772"/>
    </row>
    <row r="773" spans="6:9" x14ac:dyDescent="0.25">
      <c r="F773"/>
      <c r="G773"/>
      <c r="H773"/>
      <c r="I773"/>
    </row>
    <row r="774" spans="6:9" x14ac:dyDescent="0.25">
      <c r="F774"/>
      <c r="G774"/>
      <c r="H774"/>
      <c r="I774"/>
    </row>
    <row r="775" spans="6:9" x14ac:dyDescent="0.25">
      <c r="F775"/>
      <c r="G775"/>
      <c r="H775"/>
      <c r="I775"/>
    </row>
    <row r="776" spans="6:9" x14ac:dyDescent="0.25">
      <c r="F776"/>
      <c r="G776"/>
      <c r="H776"/>
      <c r="I776"/>
    </row>
    <row r="777" spans="6:9" x14ac:dyDescent="0.25">
      <c r="F777"/>
      <c r="G777"/>
      <c r="H777"/>
      <c r="I777"/>
    </row>
    <row r="778" spans="6:9" x14ac:dyDescent="0.25">
      <c r="F778"/>
      <c r="G778"/>
      <c r="H778"/>
      <c r="I778"/>
    </row>
    <row r="779" spans="6:9" x14ac:dyDescent="0.25">
      <c r="F779"/>
      <c r="G779"/>
      <c r="H779"/>
      <c r="I779"/>
    </row>
    <row r="780" spans="6:9" x14ac:dyDescent="0.25">
      <c r="F780"/>
      <c r="G780"/>
      <c r="H780"/>
      <c r="I780"/>
    </row>
    <row r="781" spans="6:9" x14ac:dyDescent="0.25">
      <c r="F781"/>
      <c r="G781"/>
      <c r="H781"/>
      <c r="I781"/>
    </row>
    <row r="782" spans="6:9" x14ac:dyDescent="0.25">
      <c r="F782"/>
      <c r="G782"/>
      <c r="H782"/>
      <c r="I782"/>
    </row>
    <row r="783" spans="6:9" x14ac:dyDescent="0.25">
      <c r="F783"/>
      <c r="G783"/>
      <c r="H783"/>
      <c r="I783"/>
    </row>
    <row r="784" spans="6:9" x14ac:dyDescent="0.25">
      <c r="F784"/>
      <c r="G784"/>
      <c r="H784"/>
      <c r="I784"/>
    </row>
    <row r="785" spans="6:9" x14ac:dyDescent="0.25">
      <c r="F785"/>
      <c r="G785"/>
      <c r="H785"/>
      <c r="I785"/>
    </row>
    <row r="786" spans="6:9" x14ac:dyDescent="0.25">
      <c r="F786"/>
      <c r="G786"/>
      <c r="H786"/>
      <c r="I786"/>
    </row>
    <row r="787" spans="6:9" x14ac:dyDescent="0.25">
      <c r="F787"/>
      <c r="G787"/>
      <c r="H787"/>
      <c r="I787"/>
    </row>
    <row r="788" spans="6:9" x14ac:dyDescent="0.25">
      <c r="F788"/>
      <c r="G788"/>
      <c r="H788"/>
      <c r="I788"/>
    </row>
    <row r="789" spans="6:9" x14ac:dyDescent="0.25">
      <c r="F789"/>
      <c r="G789"/>
      <c r="H789"/>
      <c r="I789"/>
    </row>
    <row r="790" spans="6:9" x14ac:dyDescent="0.25">
      <c r="F790"/>
      <c r="G790"/>
      <c r="H790"/>
      <c r="I790"/>
    </row>
    <row r="791" spans="6:9" x14ac:dyDescent="0.25">
      <c r="F791"/>
      <c r="G791"/>
      <c r="H791"/>
      <c r="I791"/>
    </row>
    <row r="792" spans="6:9" x14ac:dyDescent="0.25">
      <c r="F792"/>
      <c r="G792"/>
      <c r="H792"/>
      <c r="I792"/>
    </row>
    <row r="793" spans="6:9" x14ac:dyDescent="0.25">
      <c r="F793"/>
      <c r="G793"/>
      <c r="H793"/>
      <c r="I793"/>
    </row>
    <row r="794" spans="6:9" x14ac:dyDescent="0.25">
      <c r="F794"/>
      <c r="G794"/>
      <c r="H794"/>
      <c r="I794"/>
    </row>
    <row r="795" spans="6:9" x14ac:dyDescent="0.25">
      <c r="F795"/>
      <c r="G795"/>
      <c r="H795"/>
      <c r="I795"/>
    </row>
    <row r="796" spans="6:9" x14ac:dyDescent="0.25">
      <c r="F796"/>
      <c r="G796"/>
      <c r="H796"/>
      <c r="I796"/>
    </row>
    <row r="797" spans="6:9" x14ac:dyDescent="0.25">
      <c r="F797"/>
      <c r="G797"/>
      <c r="H797"/>
      <c r="I797"/>
    </row>
    <row r="798" spans="6:9" x14ac:dyDescent="0.25">
      <c r="F798"/>
      <c r="G798"/>
      <c r="H798"/>
      <c r="I798"/>
    </row>
    <row r="799" spans="6:9" x14ac:dyDescent="0.25">
      <c r="F799"/>
      <c r="G799"/>
      <c r="H799"/>
      <c r="I799"/>
    </row>
    <row r="800" spans="6:9" x14ac:dyDescent="0.25">
      <c r="F800"/>
      <c r="G800"/>
      <c r="H800"/>
      <c r="I800"/>
    </row>
    <row r="801" spans="6:9" x14ac:dyDescent="0.25">
      <c r="F801"/>
      <c r="G801"/>
      <c r="H801"/>
      <c r="I801"/>
    </row>
    <row r="802" spans="6:9" x14ac:dyDescent="0.25">
      <c r="F802"/>
      <c r="G802"/>
      <c r="H802"/>
      <c r="I802"/>
    </row>
    <row r="803" spans="6:9" x14ac:dyDescent="0.25">
      <c r="F803"/>
      <c r="G803"/>
      <c r="H803"/>
      <c r="I803"/>
    </row>
    <row r="804" spans="6:9" x14ac:dyDescent="0.25">
      <c r="F804"/>
      <c r="G804"/>
      <c r="H804"/>
      <c r="I804"/>
    </row>
    <row r="805" spans="6:9" x14ac:dyDescent="0.25">
      <c r="F805"/>
      <c r="G805"/>
      <c r="H805"/>
      <c r="I805"/>
    </row>
    <row r="806" spans="6:9" x14ac:dyDescent="0.25">
      <c r="F806"/>
      <c r="G806"/>
      <c r="H806"/>
      <c r="I806"/>
    </row>
    <row r="807" spans="6:9" x14ac:dyDescent="0.25">
      <c r="F807"/>
      <c r="G807"/>
      <c r="H807"/>
      <c r="I807"/>
    </row>
    <row r="808" spans="6:9" x14ac:dyDescent="0.25">
      <c r="F808"/>
      <c r="G808"/>
      <c r="H808"/>
      <c r="I808"/>
    </row>
    <row r="809" spans="6:9" x14ac:dyDescent="0.25">
      <c r="F809"/>
      <c r="G809"/>
      <c r="H809"/>
      <c r="I809"/>
    </row>
    <row r="810" spans="6:9" x14ac:dyDescent="0.25">
      <c r="F810"/>
      <c r="G810"/>
      <c r="H810"/>
      <c r="I810"/>
    </row>
    <row r="811" spans="6:9" x14ac:dyDescent="0.25">
      <c r="F811"/>
      <c r="G811"/>
      <c r="H811"/>
      <c r="I811"/>
    </row>
    <row r="812" spans="6:9" x14ac:dyDescent="0.25">
      <c r="F812"/>
      <c r="G812"/>
      <c r="H812"/>
      <c r="I812"/>
    </row>
    <row r="813" spans="6:9" x14ac:dyDescent="0.25">
      <c r="F813"/>
      <c r="G813"/>
      <c r="H813"/>
      <c r="I813"/>
    </row>
    <row r="814" spans="6:9" x14ac:dyDescent="0.25">
      <c r="F814"/>
      <c r="G814"/>
      <c r="H814"/>
      <c r="I814"/>
    </row>
    <row r="815" spans="6:9" x14ac:dyDescent="0.25">
      <c r="F815"/>
      <c r="G815"/>
      <c r="H815"/>
      <c r="I815"/>
    </row>
    <row r="816" spans="6:9" x14ac:dyDescent="0.25">
      <c r="F816"/>
      <c r="G816"/>
      <c r="H816"/>
      <c r="I816"/>
    </row>
    <row r="817" spans="6:9" x14ac:dyDescent="0.25">
      <c r="F817"/>
      <c r="G817"/>
      <c r="H817"/>
      <c r="I817"/>
    </row>
    <row r="818" spans="6:9" x14ac:dyDescent="0.25">
      <c r="F818"/>
      <c r="G818"/>
      <c r="H818"/>
      <c r="I818"/>
    </row>
    <row r="819" spans="6:9" x14ac:dyDescent="0.25">
      <c r="F819"/>
      <c r="G819"/>
      <c r="H819"/>
      <c r="I819"/>
    </row>
    <row r="820" spans="6:9" x14ac:dyDescent="0.25">
      <c r="F820"/>
      <c r="G820"/>
      <c r="H820"/>
      <c r="I820"/>
    </row>
    <row r="821" spans="6:9" x14ac:dyDescent="0.25">
      <c r="F821"/>
      <c r="G821"/>
      <c r="H821"/>
      <c r="I821"/>
    </row>
    <row r="822" spans="6:9" x14ac:dyDescent="0.25">
      <c r="F822"/>
      <c r="G822"/>
      <c r="H822"/>
      <c r="I822"/>
    </row>
    <row r="823" spans="6:9" x14ac:dyDescent="0.25">
      <c r="F823"/>
      <c r="G823"/>
      <c r="H823"/>
      <c r="I823"/>
    </row>
    <row r="824" spans="6:9" x14ac:dyDescent="0.25">
      <c r="F824"/>
      <c r="G824"/>
      <c r="H824"/>
      <c r="I824"/>
    </row>
    <row r="825" spans="6:9" x14ac:dyDescent="0.25">
      <c r="F825"/>
      <c r="G825"/>
      <c r="H825"/>
      <c r="I825"/>
    </row>
    <row r="826" spans="6:9" x14ac:dyDescent="0.25">
      <c r="F826"/>
      <c r="G826"/>
      <c r="H826"/>
      <c r="I826"/>
    </row>
    <row r="827" spans="6:9" x14ac:dyDescent="0.25">
      <c r="F827"/>
      <c r="G827"/>
      <c r="H827"/>
      <c r="I827"/>
    </row>
    <row r="828" spans="6:9" x14ac:dyDescent="0.25">
      <c r="F828"/>
      <c r="G828"/>
      <c r="H828"/>
      <c r="I828"/>
    </row>
    <row r="829" spans="6:9" x14ac:dyDescent="0.25">
      <c r="F829"/>
      <c r="G829"/>
      <c r="H829"/>
      <c r="I829"/>
    </row>
    <row r="830" spans="6:9" x14ac:dyDescent="0.25">
      <c r="F830"/>
      <c r="G830"/>
      <c r="H830"/>
      <c r="I830"/>
    </row>
    <row r="831" spans="6:9" x14ac:dyDescent="0.25">
      <c r="F831"/>
      <c r="G831"/>
      <c r="H831"/>
      <c r="I831"/>
    </row>
    <row r="832" spans="6:9" x14ac:dyDescent="0.25">
      <c r="F832"/>
      <c r="G832"/>
      <c r="H832"/>
      <c r="I832"/>
    </row>
    <row r="833" spans="6:9" x14ac:dyDescent="0.25">
      <c r="F833"/>
      <c r="G833"/>
      <c r="H833"/>
      <c r="I833"/>
    </row>
    <row r="834" spans="6:9" x14ac:dyDescent="0.25">
      <c r="F834"/>
      <c r="G834"/>
      <c r="H834"/>
      <c r="I834"/>
    </row>
    <row r="835" spans="6:9" x14ac:dyDescent="0.25">
      <c r="F835"/>
      <c r="G835"/>
      <c r="H835"/>
      <c r="I835"/>
    </row>
    <row r="836" spans="6:9" x14ac:dyDescent="0.25">
      <c r="F836"/>
      <c r="G836"/>
      <c r="H836"/>
      <c r="I836"/>
    </row>
    <row r="837" spans="6:9" x14ac:dyDescent="0.25">
      <c r="F837"/>
      <c r="G837"/>
      <c r="H837"/>
      <c r="I837"/>
    </row>
    <row r="838" spans="6:9" x14ac:dyDescent="0.25">
      <c r="F838"/>
      <c r="G838"/>
      <c r="H838"/>
      <c r="I838"/>
    </row>
    <row r="839" spans="6:9" x14ac:dyDescent="0.25">
      <c r="F839"/>
      <c r="G839"/>
      <c r="H839"/>
      <c r="I839"/>
    </row>
    <row r="840" spans="6:9" x14ac:dyDescent="0.25">
      <c r="F840"/>
      <c r="G840"/>
      <c r="H840"/>
      <c r="I840"/>
    </row>
    <row r="841" spans="6:9" x14ac:dyDescent="0.25">
      <c r="F841"/>
      <c r="G841"/>
      <c r="H841"/>
      <c r="I841"/>
    </row>
    <row r="842" spans="6:9" x14ac:dyDescent="0.25">
      <c r="F842"/>
      <c r="G842"/>
      <c r="H842"/>
      <c r="I842"/>
    </row>
    <row r="843" spans="6:9" x14ac:dyDescent="0.25">
      <c r="F843"/>
      <c r="G843"/>
      <c r="H843"/>
      <c r="I843"/>
    </row>
    <row r="844" spans="6:9" x14ac:dyDescent="0.25">
      <c r="F844"/>
      <c r="G844"/>
      <c r="H844"/>
      <c r="I844"/>
    </row>
    <row r="845" spans="6:9" x14ac:dyDescent="0.25">
      <c r="F845"/>
      <c r="G845"/>
      <c r="H845"/>
      <c r="I845"/>
    </row>
    <row r="846" spans="6:9" x14ac:dyDescent="0.25">
      <c r="F846"/>
      <c r="G846"/>
      <c r="H846"/>
      <c r="I846"/>
    </row>
    <row r="847" spans="6:9" x14ac:dyDescent="0.25">
      <c r="F847"/>
      <c r="G847"/>
      <c r="H847"/>
      <c r="I847"/>
    </row>
    <row r="848" spans="6:9" x14ac:dyDescent="0.25">
      <c r="F848"/>
      <c r="G848"/>
      <c r="H848"/>
      <c r="I848"/>
    </row>
    <row r="849" spans="6:9" x14ac:dyDescent="0.25">
      <c r="F849"/>
      <c r="G849"/>
      <c r="H849"/>
      <c r="I849"/>
    </row>
    <row r="850" spans="6:9" x14ac:dyDescent="0.25">
      <c r="F850"/>
      <c r="G850"/>
      <c r="H850"/>
      <c r="I850"/>
    </row>
    <row r="851" spans="6:9" x14ac:dyDescent="0.25">
      <c r="F851"/>
      <c r="G851"/>
      <c r="H851"/>
      <c r="I851"/>
    </row>
    <row r="852" spans="6:9" x14ac:dyDescent="0.25">
      <c r="F852"/>
      <c r="G852"/>
      <c r="H852"/>
      <c r="I852"/>
    </row>
    <row r="853" spans="6:9" x14ac:dyDescent="0.25">
      <c r="F853"/>
      <c r="G853"/>
      <c r="H853"/>
      <c r="I853"/>
    </row>
    <row r="854" spans="6:9" x14ac:dyDescent="0.25">
      <c r="F854"/>
      <c r="G854"/>
      <c r="H854"/>
      <c r="I854"/>
    </row>
    <row r="855" spans="6:9" x14ac:dyDescent="0.25">
      <c r="F855"/>
      <c r="G855"/>
      <c r="H855"/>
      <c r="I855"/>
    </row>
    <row r="856" spans="6:9" x14ac:dyDescent="0.25">
      <c r="F856"/>
      <c r="G856"/>
      <c r="H856"/>
      <c r="I856"/>
    </row>
    <row r="857" spans="6:9" x14ac:dyDescent="0.25">
      <c r="F857"/>
      <c r="G857"/>
      <c r="H857"/>
      <c r="I857"/>
    </row>
    <row r="858" spans="6:9" x14ac:dyDescent="0.25">
      <c r="F858"/>
      <c r="G858"/>
      <c r="H858"/>
      <c r="I858"/>
    </row>
    <row r="859" spans="6:9" x14ac:dyDescent="0.25">
      <c r="F859"/>
      <c r="G859"/>
      <c r="H859"/>
      <c r="I859"/>
    </row>
    <row r="860" spans="6:9" x14ac:dyDescent="0.25">
      <c r="F860"/>
      <c r="G860"/>
      <c r="H860"/>
      <c r="I860"/>
    </row>
    <row r="861" spans="6:9" x14ac:dyDescent="0.25">
      <c r="F861"/>
      <c r="G861"/>
      <c r="H861"/>
      <c r="I861"/>
    </row>
    <row r="862" spans="6:9" x14ac:dyDescent="0.25">
      <c r="F862"/>
      <c r="G862"/>
      <c r="H862"/>
      <c r="I862"/>
    </row>
    <row r="863" spans="6:9" x14ac:dyDescent="0.25">
      <c r="F863"/>
      <c r="G863"/>
      <c r="H863"/>
      <c r="I863"/>
    </row>
    <row r="864" spans="6:9" x14ac:dyDescent="0.25">
      <c r="F864"/>
      <c r="G864"/>
      <c r="H864"/>
      <c r="I864"/>
    </row>
    <row r="865" spans="6:9" x14ac:dyDescent="0.25">
      <c r="F865"/>
      <c r="G865"/>
      <c r="H865"/>
      <c r="I865"/>
    </row>
    <row r="866" spans="6:9" x14ac:dyDescent="0.25">
      <c r="F866"/>
      <c r="G866"/>
      <c r="H866"/>
      <c r="I866"/>
    </row>
    <row r="867" spans="6:9" x14ac:dyDescent="0.25">
      <c r="F867"/>
      <c r="G867"/>
      <c r="H867"/>
      <c r="I867"/>
    </row>
    <row r="868" spans="6:9" x14ac:dyDescent="0.25">
      <c r="F868"/>
      <c r="G868"/>
      <c r="H868"/>
      <c r="I868"/>
    </row>
    <row r="869" spans="6:9" x14ac:dyDescent="0.25">
      <c r="F869"/>
      <c r="G869"/>
      <c r="H869"/>
      <c r="I869"/>
    </row>
    <row r="870" spans="6:9" x14ac:dyDescent="0.25">
      <c r="F870"/>
      <c r="G870"/>
      <c r="H870"/>
      <c r="I870"/>
    </row>
    <row r="871" spans="6:9" x14ac:dyDescent="0.25">
      <c r="F871"/>
      <c r="G871"/>
      <c r="H871"/>
      <c r="I871"/>
    </row>
    <row r="872" spans="6:9" x14ac:dyDescent="0.25">
      <c r="F872"/>
      <c r="G872"/>
      <c r="H872"/>
      <c r="I872"/>
    </row>
    <row r="873" spans="6:9" x14ac:dyDescent="0.25">
      <c r="F873"/>
      <c r="G873"/>
      <c r="H873"/>
      <c r="I873"/>
    </row>
    <row r="874" spans="6:9" x14ac:dyDescent="0.25">
      <c r="F874"/>
      <c r="G874"/>
      <c r="H874"/>
      <c r="I874"/>
    </row>
    <row r="875" spans="6:9" x14ac:dyDescent="0.25">
      <c r="F875"/>
      <c r="G875"/>
      <c r="H875"/>
      <c r="I875"/>
    </row>
    <row r="876" spans="6:9" x14ac:dyDescent="0.25">
      <c r="F876"/>
      <c r="G876"/>
      <c r="H876"/>
      <c r="I876"/>
    </row>
    <row r="877" spans="6:9" x14ac:dyDescent="0.25">
      <c r="F877"/>
      <c r="G877"/>
      <c r="H877"/>
      <c r="I877"/>
    </row>
    <row r="878" spans="6:9" x14ac:dyDescent="0.25">
      <c r="F878"/>
      <c r="G878"/>
      <c r="H878"/>
      <c r="I878"/>
    </row>
    <row r="879" spans="6:9" x14ac:dyDescent="0.25">
      <c r="F879"/>
      <c r="G879"/>
      <c r="H879"/>
      <c r="I879"/>
    </row>
    <row r="880" spans="6:9" x14ac:dyDescent="0.25">
      <c r="F880"/>
      <c r="G880"/>
      <c r="H880"/>
      <c r="I880"/>
    </row>
    <row r="881" spans="6:9" x14ac:dyDescent="0.25">
      <c r="F881"/>
      <c r="G881"/>
      <c r="H881"/>
      <c r="I881"/>
    </row>
    <row r="882" spans="6:9" x14ac:dyDescent="0.25">
      <c r="F882"/>
      <c r="G882"/>
      <c r="H882"/>
      <c r="I882"/>
    </row>
    <row r="883" spans="6:9" x14ac:dyDescent="0.25">
      <c r="F883"/>
      <c r="G883"/>
      <c r="H883"/>
      <c r="I883"/>
    </row>
    <row r="884" spans="6:9" x14ac:dyDescent="0.25">
      <c r="F884"/>
      <c r="G884"/>
      <c r="H884"/>
      <c r="I884"/>
    </row>
    <row r="885" spans="6:9" x14ac:dyDescent="0.25">
      <c r="F885"/>
      <c r="G885"/>
      <c r="H885"/>
      <c r="I885"/>
    </row>
    <row r="886" spans="6:9" x14ac:dyDescent="0.25">
      <c r="F886"/>
      <c r="G886"/>
      <c r="H886"/>
      <c r="I886"/>
    </row>
    <row r="887" spans="6:9" x14ac:dyDescent="0.25">
      <c r="F887"/>
      <c r="G887"/>
      <c r="H887"/>
      <c r="I887"/>
    </row>
    <row r="888" spans="6:9" x14ac:dyDescent="0.25">
      <c r="F888"/>
      <c r="G888"/>
      <c r="H888"/>
      <c r="I888"/>
    </row>
    <row r="889" spans="6:9" x14ac:dyDescent="0.25">
      <c r="F889"/>
      <c r="G889"/>
      <c r="H889"/>
      <c r="I889"/>
    </row>
    <row r="890" spans="6:9" x14ac:dyDescent="0.25">
      <c r="F890"/>
      <c r="G890"/>
      <c r="H890"/>
      <c r="I890"/>
    </row>
    <row r="891" spans="6:9" x14ac:dyDescent="0.25">
      <c r="F891"/>
      <c r="G891"/>
      <c r="H891"/>
      <c r="I891"/>
    </row>
    <row r="892" spans="6:9" x14ac:dyDescent="0.25">
      <c r="F892"/>
      <c r="G892"/>
      <c r="H892"/>
      <c r="I892"/>
    </row>
    <row r="893" spans="6:9" x14ac:dyDescent="0.25">
      <c r="F893"/>
      <c r="G893"/>
      <c r="H893"/>
      <c r="I893"/>
    </row>
    <row r="894" spans="6:9" x14ac:dyDescent="0.25">
      <c r="F894"/>
      <c r="G894"/>
      <c r="H894"/>
      <c r="I894"/>
    </row>
    <row r="895" spans="6:9" x14ac:dyDescent="0.25">
      <c r="F895"/>
      <c r="G895"/>
      <c r="H895"/>
      <c r="I895"/>
    </row>
    <row r="896" spans="6:9" x14ac:dyDescent="0.25">
      <c r="F896"/>
      <c r="G896"/>
      <c r="H896"/>
      <c r="I896"/>
    </row>
    <row r="897" spans="6:9" x14ac:dyDescent="0.25">
      <c r="F897"/>
      <c r="G897"/>
      <c r="H897"/>
      <c r="I897"/>
    </row>
    <row r="898" spans="6:9" x14ac:dyDescent="0.25">
      <c r="F898"/>
      <c r="G898"/>
      <c r="H898"/>
      <c r="I898"/>
    </row>
    <row r="899" spans="6:9" x14ac:dyDescent="0.25">
      <c r="F899"/>
      <c r="G899"/>
      <c r="H899"/>
      <c r="I899"/>
    </row>
    <row r="900" spans="6:9" x14ac:dyDescent="0.25">
      <c r="F900"/>
      <c r="G900"/>
      <c r="H900"/>
      <c r="I900"/>
    </row>
    <row r="901" spans="6:9" x14ac:dyDescent="0.25">
      <c r="F901"/>
      <c r="G901"/>
      <c r="H901"/>
      <c r="I901"/>
    </row>
    <row r="902" spans="6:9" x14ac:dyDescent="0.25">
      <c r="F902"/>
      <c r="G902"/>
      <c r="H902"/>
      <c r="I902"/>
    </row>
    <row r="903" spans="6:9" x14ac:dyDescent="0.25">
      <c r="F903"/>
      <c r="G903"/>
      <c r="H903"/>
      <c r="I903"/>
    </row>
    <row r="904" spans="6:9" x14ac:dyDescent="0.25">
      <c r="F904"/>
      <c r="G904"/>
      <c r="H904"/>
      <c r="I904"/>
    </row>
    <row r="905" spans="6:9" x14ac:dyDescent="0.25">
      <c r="F905"/>
      <c r="G905"/>
      <c r="H905"/>
      <c r="I905"/>
    </row>
    <row r="906" spans="6:9" x14ac:dyDescent="0.25">
      <c r="F906"/>
      <c r="G906"/>
      <c r="H906"/>
      <c r="I906"/>
    </row>
    <row r="907" spans="6:9" x14ac:dyDescent="0.25">
      <c r="F907"/>
      <c r="G907"/>
      <c r="H907"/>
      <c r="I907"/>
    </row>
    <row r="908" spans="6:9" x14ac:dyDescent="0.25">
      <c r="F908"/>
      <c r="G908"/>
      <c r="H908"/>
      <c r="I908"/>
    </row>
    <row r="909" spans="6:9" x14ac:dyDescent="0.25">
      <c r="F909"/>
      <c r="G909"/>
      <c r="H909"/>
      <c r="I909"/>
    </row>
    <row r="910" spans="6:9" x14ac:dyDescent="0.25">
      <c r="F910"/>
      <c r="G910"/>
      <c r="H910"/>
      <c r="I910"/>
    </row>
    <row r="911" spans="6:9" x14ac:dyDescent="0.25">
      <c r="F911"/>
      <c r="G911"/>
      <c r="H911"/>
      <c r="I911"/>
    </row>
    <row r="912" spans="6:9" x14ac:dyDescent="0.25">
      <c r="F912"/>
      <c r="G912"/>
      <c r="H912"/>
      <c r="I912"/>
    </row>
    <row r="913" spans="6:9" x14ac:dyDescent="0.25">
      <c r="F913"/>
      <c r="G913"/>
      <c r="H913"/>
      <c r="I913"/>
    </row>
    <row r="914" spans="6:9" x14ac:dyDescent="0.25">
      <c r="F914"/>
      <c r="G914"/>
      <c r="H914"/>
      <c r="I914"/>
    </row>
    <row r="915" spans="6:9" x14ac:dyDescent="0.25">
      <c r="F915"/>
      <c r="G915"/>
      <c r="H915"/>
      <c r="I915"/>
    </row>
    <row r="916" spans="6:9" x14ac:dyDescent="0.25">
      <c r="F916"/>
      <c r="G916"/>
      <c r="H916"/>
      <c r="I916"/>
    </row>
    <row r="917" spans="6:9" x14ac:dyDescent="0.25">
      <c r="F917"/>
      <c r="G917"/>
      <c r="H917"/>
      <c r="I917"/>
    </row>
    <row r="918" spans="6:9" x14ac:dyDescent="0.25">
      <c r="F918"/>
      <c r="G918"/>
      <c r="H918"/>
      <c r="I918"/>
    </row>
    <row r="919" spans="6:9" x14ac:dyDescent="0.25">
      <c r="F919"/>
      <c r="G919"/>
      <c r="H919"/>
      <c r="I919"/>
    </row>
    <row r="920" spans="6:9" x14ac:dyDescent="0.25">
      <c r="F920"/>
      <c r="G920"/>
      <c r="H920"/>
      <c r="I920"/>
    </row>
    <row r="921" spans="6:9" x14ac:dyDescent="0.25">
      <c r="F921"/>
      <c r="G921"/>
      <c r="H921"/>
      <c r="I921"/>
    </row>
    <row r="922" spans="6:9" x14ac:dyDescent="0.25">
      <c r="F922"/>
      <c r="G922"/>
      <c r="H922"/>
      <c r="I922"/>
    </row>
    <row r="923" spans="6:9" x14ac:dyDescent="0.25">
      <c r="F923"/>
      <c r="G923"/>
      <c r="H923"/>
      <c r="I923"/>
    </row>
    <row r="924" spans="6:9" x14ac:dyDescent="0.25">
      <c r="F924"/>
      <c r="G924"/>
      <c r="H924"/>
      <c r="I924"/>
    </row>
    <row r="925" spans="6:9" x14ac:dyDescent="0.25">
      <c r="F925"/>
      <c r="G925"/>
      <c r="H925"/>
      <c r="I925"/>
    </row>
    <row r="926" spans="6:9" x14ac:dyDescent="0.25">
      <c r="F926"/>
      <c r="G926"/>
      <c r="H926"/>
      <c r="I926"/>
    </row>
    <row r="927" spans="6:9" x14ac:dyDescent="0.25">
      <c r="F927"/>
      <c r="G927"/>
      <c r="H927"/>
      <c r="I927"/>
    </row>
    <row r="928" spans="6:9" x14ac:dyDescent="0.25">
      <c r="F928"/>
      <c r="G928"/>
      <c r="H928"/>
      <c r="I928"/>
    </row>
    <row r="929" spans="6:9" x14ac:dyDescent="0.25">
      <c r="F929"/>
      <c r="G929"/>
      <c r="H929"/>
      <c r="I929"/>
    </row>
    <row r="930" spans="6:9" x14ac:dyDescent="0.25">
      <c r="F930"/>
      <c r="G930"/>
      <c r="H930"/>
      <c r="I930"/>
    </row>
    <row r="931" spans="6:9" x14ac:dyDescent="0.25">
      <c r="F931"/>
      <c r="G931"/>
      <c r="H931"/>
      <c r="I931"/>
    </row>
    <row r="932" spans="6:9" x14ac:dyDescent="0.25">
      <c r="F932"/>
      <c r="G932"/>
      <c r="H932"/>
      <c r="I932"/>
    </row>
    <row r="933" spans="6:9" x14ac:dyDescent="0.25">
      <c r="F933"/>
      <c r="G933"/>
      <c r="H933"/>
      <c r="I933"/>
    </row>
    <row r="934" spans="6:9" x14ac:dyDescent="0.25">
      <c r="F934"/>
      <c r="G934"/>
      <c r="H934"/>
      <c r="I934"/>
    </row>
    <row r="935" spans="6:9" x14ac:dyDescent="0.25">
      <c r="F935"/>
      <c r="G935"/>
      <c r="H935"/>
      <c r="I935"/>
    </row>
    <row r="936" spans="6:9" x14ac:dyDescent="0.25">
      <c r="F936"/>
      <c r="G936"/>
      <c r="H936"/>
      <c r="I936"/>
    </row>
    <row r="937" spans="6:9" x14ac:dyDescent="0.25">
      <c r="F937"/>
      <c r="G937"/>
      <c r="H937"/>
      <c r="I937"/>
    </row>
    <row r="938" spans="6:9" x14ac:dyDescent="0.25">
      <c r="F938"/>
      <c r="G938"/>
      <c r="H938"/>
      <c r="I938"/>
    </row>
    <row r="939" spans="6:9" x14ac:dyDescent="0.25">
      <c r="F939"/>
      <c r="G939"/>
      <c r="H939"/>
      <c r="I939"/>
    </row>
    <row r="940" spans="6:9" x14ac:dyDescent="0.25">
      <c r="F940"/>
      <c r="G940"/>
      <c r="H940"/>
      <c r="I940"/>
    </row>
    <row r="941" spans="6:9" x14ac:dyDescent="0.25">
      <c r="F941"/>
      <c r="G941"/>
      <c r="H941"/>
      <c r="I941"/>
    </row>
    <row r="942" spans="6:9" x14ac:dyDescent="0.25">
      <c r="F942"/>
      <c r="G942"/>
      <c r="H942"/>
      <c r="I942"/>
    </row>
    <row r="943" spans="6:9" x14ac:dyDescent="0.25">
      <c r="F943"/>
      <c r="G943"/>
      <c r="H943"/>
      <c r="I943"/>
    </row>
    <row r="944" spans="6:9" x14ac:dyDescent="0.25">
      <c r="F944"/>
      <c r="G944"/>
      <c r="H944"/>
      <c r="I944"/>
    </row>
    <row r="945" spans="6:9" x14ac:dyDescent="0.25">
      <c r="F945"/>
      <c r="G945"/>
      <c r="H945"/>
      <c r="I945"/>
    </row>
    <row r="946" spans="6:9" x14ac:dyDescent="0.25">
      <c r="F946"/>
      <c r="G946"/>
      <c r="H946"/>
      <c r="I946"/>
    </row>
    <row r="947" spans="6:9" x14ac:dyDescent="0.25">
      <c r="F947"/>
      <c r="G947"/>
      <c r="H947"/>
      <c r="I947"/>
    </row>
    <row r="948" spans="6:9" x14ac:dyDescent="0.25">
      <c r="F948"/>
      <c r="G948"/>
      <c r="H948"/>
      <c r="I948"/>
    </row>
    <row r="949" spans="6:9" x14ac:dyDescent="0.25">
      <c r="F949"/>
      <c r="G949"/>
      <c r="H949"/>
      <c r="I949"/>
    </row>
    <row r="950" spans="6:9" x14ac:dyDescent="0.25">
      <c r="F950"/>
      <c r="G950"/>
      <c r="H950"/>
      <c r="I950"/>
    </row>
    <row r="951" spans="6:9" x14ac:dyDescent="0.25">
      <c r="F951"/>
      <c r="G951"/>
      <c r="H951"/>
      <c r="I951"/>
    </row>
    <row r="952" spans="6:9" x14ac:dyDescent="0.25">
      <c r="F952"/>
      <c r="G952"/>
      <c r="H952"/>
      <c r="I952"/>
    </row>
    <row r="953" spans="6:9" x14ac:dyDescent="0.25">
      <c r="F953"/>
      <c r="G953"/>
      <c r="H953"/>
      <c r="I953"/>
    </row>
    <row r="954" spans="6:9" x14ac:dyDescent="0.25">
      <c r="F954"/>
      <c r="G954"/>
      <c r="H954"/>
      <c r="I954"/>
    </row>
    <row r="955" spans="6:9" x14ac:dyDescent="0.25">
      <c r="F955"/>
      <c r="G955"/>
      <c r="H955"/>
      <c r="I955"/>
    </row>
    <row r="956" spans="6:9" x14ac:dyDescent="0.25">
      <c r="F956"/>
      <c r="G956"/>
      <c r="H956"/>
      <c r="I956"/>
    </row>
    <row r="957" spans="6:9" x14ac:dyDescent="0.25">
      <c r="F957"/>
      <c r="G957"/>
      <c r="H957"/>
      <c r="I957"/>
    </row>
    <row r="958" spans="6:9" x14ac:dyDescent="0.25">
      <c r="F958"/>
      <c r="G958"/>
      <c r="H958"/>
      <c r="I958"/>
    </row>
    <row r="959" spans="6:9" x14ac:dyDescent="0.25">
      <c r="F959"/>
      <c r="G959"/>
      <c r="H959"/>
      <c r="I959"/>
    </row>
    <row r="960" spans="6:9" x14ac:dyDescent="0.25">
      <c r="F960"/>
      <c r="G960"/>
      <c r="H960"/>
      <c r="I960"/>
    </row>
    <row r="961" spans="6:9" x14ac:dyDescent="0.25">
      <c r="F961"/>
      <c r="G961"/>
      <c r="H961"/>
      <c r="I961"/>
    </row>
    <row r="962" spans="6:9" x14ac:dyDescent="0.25">
      <c r="F962"/>
      <c r="G962"/>
      <c r="H962"/>
      <c r="I962"/>
    </row>
    <row r="963" spans="6:9" x14ac:dyDescent="0.25">
      <c r="F963"/>
      <c r="G963"/>
      <c r="H963"/>
      <c r="I963"/>
    </row>
    <row r="964" spans="6:9" x14ac:dyDescent="0.25">
      <c r="F964"/>
      <c r="G964"/>
      <c r="H964"/>
      <c r="I964"/>
    </row>
    <row r="965" spans="6:9" x14ac:dyDescent="0.25">
      <c r="F965"/>
      <c r="G965"/>
      <c r="H965"/>
      <c r="I965"/>
    </row>
    <row r="966" spans="6:9" x14ac:dyDescent="0.25">
      <c r="F966"/>
      <c r="G966"/>
      <c r="H966"/>
      <c r="I966"/>
    </row>
    <row r="967" spans="6:9" x14ac:dyDescent="0.25">
      <c r="F967"/>
      <c r="G967"/>
      <c r="H967"/>
      <c r="I967"/>
    </row>
    <row r="968" spans="6:9" x14ac:dyDescent="0.25">
      <c r="F968"/>
      <c r="G968"/>
      <c r="H968"/>
      <c r="I968"/>
    </row>
    <row r="969" spans="6:9" x14ac:dyDescent="0.25">
      <c r="F969"/>
      <c r="G969"/>
      <c r="H969"/>
      <c r="I969"/>
    </row>
    <row r="970" spans="6:9" x14ac:dyDescent="0.25">
      <c r="F970"/>
      <c r="G970"/>
      <c r="H970"/>
      <c r="I970"/>
    </row>
    <row r="971" spans="6:9" x14ac:dyDescent="0.25">
      <c r="F971"/>
      <c r="G971"/>
      <c r="H971"/>
      <c r="I971"/>
    </row>
    <row r="972" spans="6:9" x14ac:dyDescent="0.25">
      <c r="F972"/>
      <c r="G972"/>
      <c r="H972"/>
      <c r="I972"/>
    </row>
    <row r="973" spans="6:9" x14ac:dyDescent="0.25">
      <c r="F973"/>
      <c r="G973"/>
      <c r="H973"/>
      <c r="I973"/>
    </row>
    <row r="974" spans="6:9" x14ac:dyDescent="0.25">
      <c r="F974"/>
      <c r="G974"/>
      <c r="H974"/>
      <c r="I974"/>
    </row>
    <row r="975" spans="6:9" x14ac:dyDescent="0.25">
      <c r="F975"/>
      <c r="G975"/>
      <c r="H975"/>
      <c r="I975"/>
    </row>
    <row r="976" spans="6:9" x14ac:dyDescent="0.25">
      <c r="F976"/>
      <c r="G976"/>
      <c r="H976"/>
      <c r="I976"/>
    </row>
    <row r="977" spans="6:9" x14ac:dyDescent="0.25">
      <c r="F977"/>
      <c r="G977"/>
      <c r="H977"/>
      <c r="I977"/>
    </row>
    <row r="978" spans="6:9" x14ac:dyDescent="0.25">
      <c r="F978"/>
      <c r="G978"/>
      <c r="H978"/>
      <c r="I978"/>
    </row>
    <row r="979" spans="6:9" x14ac:dyDescent="0.25">
      <c r="F979"/>
      <c r="G979"/>
      <c r="H979"/>
      <c r="I979"/>
    </row>
    <row r="980" spans="6:9" x14ac:dyDescent="0.25">
      <c r="F980"/>
      <c r="G980"/>
      <c r="H980"/>
      <c r="I980"/>
    </row>
    <row r="981" spans="6:9" x14ac:dyDescent="0.25">
      <c r="F981"/>
      <c r="G981"/>
      <c r="H981"/>
      <c r="I981"/>
    </row>
    <row r="982" spans="6:9" x14ac:dyDescent="0.25">
      <c r="F982"/>
      <c r="G982"/>
      <c r="H982"/>
      <c r="I982"/>
    </row>
    <row r="983" spans="6:9" x14ac:dyDescent="0.25">
      <c r="F983"/>
      <c r="G983"/>
      <c r="H983"/>
      <c r="I983"/>
    </row>
    <row r="984" spans="6:9" x14ac:dyDescent="0.25">
      <c r="F984"/>
      <c r="G984"/>
      <c r="H984"/>
      <c r="I984"/>
    </row>
    <row r="985" spans="6:9" x14ac:dyDescent="0.25">
      <c r="F985"/>
      <c r="G985"/>
      <c r="H985"/>
      <c r="I985"/>
    </row>
    <row r="986" spans="6:9" x14ac:dyDescent="0.25">
      <c r="F986"/>
      <c r="G986"/>
      <c r="H986"/>
      <c r="I986"/>
    </row>
    <row r="987" spans="6:9" x14ac:dyDescent="0.25">
      <c r="F987"/>
      <c r="G987"/>
      <c r="H987"/>
      <c r="I987"/>
    </row>
    <row r="988" spans="6:9" x14ac:dyDescent="0.25">
      <c r="F988"/>
      <c r="G988"/>
      <c r="H988"/>
      <c r="I988"/>
    </row>
    <row r="989" spans="6:9" x14ac:dyDescent="0.25">
      <c r="F989"/>
      <c r="G989"/>
      <c r="H989"/>
      <c r="I989"/>
    </row>
    <row r="990" spans="6:9" x14ac:dyDescent="0.25">
      <c r="F990"/>
      <c r="G990"/>
      <c r="H990"/>
      <c r="I990"/>
    </row>
    <row r="991" spans="6:9" x14ac:dyDescent="0.25">
      <c r="F991"/>
      <c r="G991"/>
      <c r="H991"/>
      <c r="I991"/>
    </row>
    <row r="992" spans="6:9" x14ac:dyDescent="0.25">
      <c r="F992"/>
      <c r="G992"/>
      <c r="H992"/>
      <c r="I992"/>
    </row>
    <row r="993" spans="6:9" x14ac:dyDescent="0.25">
      <c r="F993"/>
      <c r="G993"/>
      <c r="H993"/>
      <c r="I993"/>
    </row>
    <row r="994" spans="6:9" x14ac:dyDescent="0.25">
      <c r="F994"/>
      <c r="G994"/>
      <c r="H994"/>
      <c r="I994"/>
    </row>
    <row r="995" spans="6:9" x14ac:dyDescent="0.25">
      <c r="F995"/>
      <c r="G995"/>
      <c r="H995"/>
      <c r="I995"/>
    </row>
    <row r="996" spans="6:9" x14ac:dyDescent="0.25">
      <c r="F996"/>
      <c r="G996"/>
      <c r="H996"/>
      <c r="I996"/>
    </row>
    <row r="997" spans="6:9" x14ac:dyDescent="0.25">
      <c r="F997"/>
      <c r="G997"/>
      <c r="H997"/>
      <c r="I997"/>
    </row>
    <row r="998" spans="6:9" x14ac:dyDescent="0.25">
      <c r="F998"/>
      <c r="G998"/>
      <c r="H998"/>
      <c r="I998"/>
    </row>
    <row r="999" spans="6:9" x14ac:dyDescent="0.25">
      <c r="F999"/>
      <c r="G999"/>
      <c r="H999"/>
      <c r="I999"/>
    </row>
    <row r="1000" spans="6:9" x14ac:dyDescent="0.25">
      <c r="F1000"/>
      <c r="G1000"/>
      <c r="H1000"/>
      <c r="I1000"/>
    </row>
    <row r="1001" spans="6:9" x14ac:dyDescent="0.25">
      <c r="F1001"/>
      <c r="G1001"/>
      <c r="H1001"/>
      <c r="I1001"/>
    </row>
    <row r="1002" spans="6:9" x14ac:dyDescent="0.25">
      <c r="F1002"/>
      <c r="G1002"/>
      <c r="H1002"/>
      <c r="I1002"/>
    </row>
    <row r="1003" spans="6:9" x14ac:dyDescent="0.25">
      <c r="F1003"/>
      <c r="G1003"/>
      <c r="H1003"/>
      <c r="I1003"/>
    </row>
    <row r="1004" spans="6:9" x14ac:dyDescent="0.25">
      <c r="F1004"/>
      <c r="G1004"/>
      <c r="H1004"/>
      <c r="I1004"/>
    </row>
    <row r="1005" spans="6:9" x14ac:dyDescent="0.25">
      <c r="F1005"/>
      <c r="G1005"/>
      <c r="H1005"/>
      <c r="I1005"/>
    </row>
    <row r="1006" spans="6:9" x14ac:dyDescent="0.25">
      <c r="F1006"/>
      <c r="G1006"/>
      <c r="H1006"/>
      <c r="I1006"/>
    </row>
    <row r="1007" spans="6:9" x14ac:dyDescent="0.25">
      <c r="F1007"/>
      <c r="G1007"/>
      <c r="H1007"/>
      <c r="I1007"/>
    </row>
    <row r="1008" spans="6:9" x14ac:dyDescent="0.25">
      <c r="F1008"/>
      <c r="G1008"/>
      <c r="H1008"/>
      <c r="I1008"/>
    </row>
    <row r="1009" spans="6:9" x14ac:dyDescent="0.25">
      <c r="F1009"/>
      <c r="G1009"/>
      <c r="H1009"/>
      <c r="I1009"/>
    </row>
    <row r="1010" spans="6:9" x14ac:dyDescent="0.25">
      <c r="F1010"/>
      <c r="G1010"/>
      <c r="H1010"/>
      <c r="I1010"/>
    </row>
    <row r="1011" spans="6:9" x14ac:dyDescent="0.25">
      <c r="F1011"/>
      <c r="G1011"/>
      <c r="H1011"/>
      <c r="I1011"/>
    </row>
    <row r="1012" spans="6:9" x14ac:dyDescent="0.25">
      <c r="F1012"/>
      <c r="G1012"/>
      <c r="H1012"/>
      <c r="I1012"/>
    </row>
    <row r="1013" spans="6:9" x14ac:dyDescent="0.25">
      <c r="F1013"/>
      <c r="G1013"/>
      <c r="H1013"/>
      <c r="I1013"/>
    </row>
    <row r="1014" spans="6:9" x14ac:dyDescent="0.25">
      <c r="F1014"/>
      <c r="G1014"/>
      <c r="H1014"/>
      <c r="I1014"/>
    </row>
    <row r="1015" spans="6:9" x14ac:dyDescent="0.25">
      <c r="F1015"/>
      <c r="G1015"/>
      <c r="H1015"/>
      <c r="I1015"/>
    </row>
    <row r="1016" spans="6:9" x14ac:dyDescent="0.25">
      <c r="F1016"/>
      <c r="G1016"/>
      <c r="H1016"/>
      <c r="I1016"/>
    </row>
    <row r="1017" spans="6:9" x14ac:dyDescent="0.25">
      <c r="F1017"/>
      <c r="G1017"/>
      <c r="H1017"/>
      <c r="I1017"/>
    </row>
    <row r="1018" spans="6:9" x14ac:dyDescent="0.25">
      <c r="F1018"/>
      <c r="G1018"/>
      <c r="H1018"/>
      <c r="I1018"/>
    </row>
    <row r="1019" spans="6:9" x14ac:dyDescent="0.25">
      <c r="F1019"/>
      <c r="G1019"/>
      <c r="H1019"/>
      <c r="I1019"/>
    </row>
    <row r="1020" spans="6:9" x14ac:dyDescent="0.25">
      <c r="F1020"/>
      <c r="G1020"/>
      <c r="H1020"/>
      <c r="I1020"/>
    </row>
    <row r="1021" spans="6:9" x14ac:dyDescent="0.25">
      <c r="F1021"/>
      <c r="G1021"/>
      <c r="H1021"/>
      <c r="I1021"/>
    </row>
    <row r="1022" spans="6:9" x14ac:dyDescent="0.25">
      <c r="F1022"/>
      <c r="G1022"/>
      <c r="H1022"/>
      <c r="I1022"/>
    </row>
    <row r="1023" spans="6:9" x14ac:dyDescent="0.25">
      <c r="F1023"/>
      <c r="G1023"/>
      <c r="H1023"/>
      <c r="I1023"/>
    </row>
    <row r="1024" spans="6:9" x14ac:dyDescent="0.25">
      <c r="F1024"/>
      <c r="G1024"/>
      <c r="H1024"/>
      <c r="I1024"/>
    </row>
    <row r="1025" spans="6:9" x14ac:dyDescent="0.25">
      <c r="F1025"/>
      <c r="G1025"/>
      <c r="H1025"/>
      <c r="I1025"/>
    </row>
    <row r="1026" spans="6:9" x14ac:dyDescent="0.25">
      <c r="F1026"/>
      <c r="G1026"/>
      <c r="H1026"/>
      <c r="I1026"/>
    </row>
    <row r="1027" spans="6:9" x14ac:dyDescent="0.25">
      <c r="F1027"/>
      <c r="G1027"/>
      <c r="H1027"/>
      <c r="I1027"/>
    </row>
    <row r="1028" spans="6:9" x14ac:dyDescent="0.25">
      <c r="F1028"/>
      <c r="G1028"/>
      <c r="H1028"/>
      <c r="I1028"/>
    </row>
    <row r="1029" spans="6:9" x14ac:dyDescent="0.25">
      <c r="F1029"/>
      <c r="G1029"/>
      <c r="H1029"/>
      <c r="I1029"/>
    </row>
    <row r="1030" spans="6:9" x14ac:dyDescent="0.25">
      <c r="F1030"/>
      <c r="G1030"/>
      <c r="H1030"/>
      <c r="I1030"/>
    </row>
    <row r="1031" spans="6:9" x14ac:dyDescent="0.25">
      <c r="F1031"/>
      <c r="G1031"/>
      <c r="H1031"/>
      <c r="I1031"/>
    </row>
    <row r="1032" spans="6:9" x14ac:dyDescent="0.25">
      <c r="F1032"/>
      <c r="G1032"/>
      <c r="H1032"/>
      <c r="I1032"/>
    </row>
    <row r="1033" spans="6:9" x14ac:dyDescent="0.25">
      <c r="F1033"/>
      <c r="G1033"/>
      <c r="H1033"/>
      <c r="I1033"/>
    </row>
    <row r="1034" spans="6:9" x14ac:dyDescent="0.25">
      <c r="F1034"/>
      <c r="G1034"/>
      <c r="H1034"/>
      <c r="I1034"/>
    </row>
    <row r="1035" spans="6:9" x14ac:dyDescent="0.25">
      <c r="F1035"/>
      <c r="G1035"/>
      <c r="H1035"/>
      <c r="I1035"/>
    </row>
    <row r="1036" spans="6:9" x14ac:dyDescent="0.25">
      <c r="F1036"/>
      <c r="G1036"/>
      <c r="H1036"/>
      <c r="I1036"/>
    </row>
    <row r="1037" spans="6:9" x14ac:dyDescent="0.25">
      <c r="F1037"/>
      <c r="G1037"/>
      <c r="H1037"/>
      <c r="I1037"/>
    </row>
    <row r="1038" spans="6:9" x14ac:dyDescent="0.25">
      <c r="F1038"/>
      <c r="G1038"/>
      <c r="H1038"/>
      <c r="I1038"/>
    </row>
    <row r="1039" spans="6:9" x14ac:dyDescent="0.25">
      <c r="F1039"/>
      <c r="G1039"/>
      <c r="H1039"/>
      <c r="I1039"/>
    </row>
    <row r="1040" spans="6:9" x14ac:dyDescent="0.25">
      <c r="F1040"/>
      <c r="G1040"/>
      <c r="H1040"/>
      <c r="I1040"/>
    </row>
    <row r="1041" spans="6:9" x14ac:dyDescent="0.25">
      <c r="F1041"/>
      <c r="G1041"/>
      <c r="H1041"/>
      <c r="I1041"/>
    </row>
    <row r="1042" spans="6:9" x14ac:dyDescent="0.25">
      <c r="F1042"/>
      <c r="G1042"/>
      <c r="H1042"/>
      <c r="I1042"/>
    </row>
    <row r="1043" spans="6:9" x14ac:dyDescent="0.25">
      <c r="F1043"/>
      <c r="G1043"/>
      <c r="H1043"/>
      <c r="I1043"/>
    </row>
    <row r="1044" spans="6:9" x14ac:dyDescent="0.25">
      <c r="F1044"/>
      <c r="G1044"/>
      <c r="H1044"/>
      <c r="I1044"/>
    </row>
    <row r="1045" spans="6:9" x14ac:dyDescent="0.25">
      <c r="F1045"/>
      <c r="G1045"/>
      <c r="H1045"/>
      <c r="I1045"/>
    </row>
    <row r="1046" spans="6:9" x14ac:dyDescent="0.25">
      <c r="F1046"/>
      <c r="G1046"/>
      <c r="H1046"/>
      <c r="I1046"/>
    </row>
    <row r="1047" spans="6:9" x14ac:dyDescent="0.25">
      <c r="F1047"/>
      <c r="G1047"/>
      <c r="H1047"/>
      <c r="I1047"/>
    </row>
    <row r="1048" spans="6:9" x14ac:dyDescent="0.25">
      <c r="F1048"/>
      <c r="G1048"/>
      <c r="H1048"/>
      <c r="I1048"/>
    </row>
    <row r="1049" spans="6:9" x14ac:dyDescent="0.25">
      <c r="F1049"/>
      <c r="G1049"/>
      <c r="H1049"/>
      <c r="I1049"/>
    </row>
    <row r="1050" spans="6:9" x14ac:dyDescent="0.25">
      <c r="F1050"/>
      <c r="G1050"/>
      <c r="H1050"/>
      <c r="I1050"/>
    </row>
    <row r="1051" spans="6:9" x14ac:dyDescent="0.25">
      <c r="F1051"/>
      <c r="G1051"/>
      <c r="H1051"/>
      <c r="I1051"/>
    </row>
    <row r="1052" spans="6:9" x14ac:dyDescent="0.25">
      <c r="F1052"/>
      <c r="G1052"/>
      <c r="H1052"/>
      <c r="I1052"/>
    </row>
    <row r="1053" spans="6:9" x14ac:dyDescent="0.25">
      <c r="F1053"/>
      <c r="G1053"/>
      <c r="H1053"/>
      <c r="I1053"/>
    </row>
    <row r="1054" spans="6:9" x14ac:dyDescent="0.25">
      <c r="F1054"/>
      <c r="G1054"/>
      <c r="H1054"/>
      <c r="I1054"/>
    </row>
    <row r="1055" spans="6:9" x14ac:dyDescent="0.25">
      <c r="F1055"/>
      <c r="G1055"/>
      <c r="H1055"/>
      <c r="I1055"/>
    </row>
    <row r="1056" spans="6:9" x14ac:dyDescent="0.25">
      <c r="F1056"/>
      <c r="G1056"/>
      <c r="H1056"/>
      <c r="I1056"/>
    </row>
    <row r="1057" spans="6:9" x14ac:dyDescent="0.25">
      <c r="F1057"/>
      <c r="G1057"/>
      <c r="H1057"/>
      <c r="I1057"/>
    </row>
    <row r="1058" spans="6:9" x14ac:dyDescent="0.25">
      <c r="F1058"/>
      <c r="G1058"/>
      <c r="H1058"/>
      <c r="I1058"/>
    </row>
    <row r="1059" spans="6:9" x14ac:dyDescent="0.25">
      <c r="F1059"/>
      <c r="G1059"/>
      <c r="H1059"/>
      <c r="I1059"/>
    </row>
    <row r="1060" spans="6:9" x14ac:dyDescent="0.25">
      <c r="F1060"/>
      <c r="G1060"/>
      <c r="H1060"/>
      <c r="I1060"/>
    </row>
    <row r="1061" spans="6:9" x14ac:dyDescent="0.25">
      <c r="F1061"/>
      <c r="G1061"/>
      <c r="H1061"/>
      <c r="I1061"/>
    </row>
    <row r="1062" spans="6:9" x14ac:dyDescent="0.25">
      <c r="F1062"/>
      <c r="G1062"/>
      <c r="H1062"/>
      <c r="I1062"/>
    </row>
    <row r="1063" spans="6:9" x14ac:dyDescent="0.25">
      <c r="F1063"/>
      <c r="G1063"/>
      <c r="H1063"/>
      <c r="I1063"/>
    </row>
    <row r="1064" spans="6:9" x14ac:dyDescent="0.25">
      <c r="F1064"/>
      <c r="G1064"/>
      <c r="H1064"/>
      <c r="I1064"/>
    </row>
    <row r="1065" spans="6:9" x14ac:dyDescent="0.25">
      <c r="F1065"/>
      <c r="G1065"/>
      <c r="H1065"/>
      <c r="I1065"/>
    </row>
    <row r="1066" spans="6:9" x14ac:dyDescent="0.25">
      <c r="F1066"/>
      <c r="G1066"/>
      <c r="H1066"/>
      <c r="I1066"/>
    </row>
    <row r="1067" spans="6:9" x14ac:dyDescent="0.25">
      <c r="F1067"/>
      <c r="G1067"/>
      <c r="H1067"/>
      <c r="I1067"/>
    </row>
    <row r="1068" spans="6:9" x14ac:dyDescent="0.25">
      <c r="F1068"/>
      <c r="G1068"/>
      <c r="H1068"/>
      <c r="I1068"/>
    </row>
    <row r="1069" spans="6:9" x14ac:dyDescent="0.25">
      <c r="F1069"/>
      <c r="G1069"/>
      <c r="H1069"/>
      <c r="I1069"/>
    </row>
    <row r="1070" spans="6:9" x14ac:dyDescent="0.25">
      <c r="F1070"/>
      <c r="G1070"/>
      <c r="H1070"/>
      <c r="I1070"/>
    </row>
    <row r="1071" spans="6:9" x14ac:dyDescent="0.25">
      <c r="F1071"/>
      <c r="G1071"/>
      <c r="H1071"/>
      <c r="I1071"/>
    </row>
    <row r="1072" spans="6:9" x14ac:dyDescent="0.25">
      <c r="F1072"/>
      <c r="G1072"/>
      <c r="H1072"/>
      <c r="I1072"/>
    </row>
    <row r="1073" spans="6:9" x14ac:dyDescent="0.25">
      <c r="F1073"/>
      <c r="G1073"/>
      <c r="H1073"/>
      <c r="I1073"/>
    </row>
    <row r="1074" spans="6:9" x14ac:dyDescent="0.25">
      <c r="F1074"/>
      <c r="G1074"/>
      <c r="H1074"/>
      <c r="I1074"/>
    </row>
    <row r="1075" spans="6:9" x14ac:dyDescent="0.25">
      <c r="F1075"/>
      <c r="G1075"/>
      <c r="H1075"/>
      <c r="I1075"/>
    </row>
    <row r="1076" spans="6:9" x14ac:dyDescent="0.25">
      <c r="F1076"/>
      <c r="G1076"/>
      <c r="H1076"/>
      <c r="I1076"/>
    </row>
    <row r="1077" spans="6:9" x14ac:dyDescent="0.25">
      <c r="F1077"/>
      <c r="G1077"/>
      <c r="H1077"/>
      <c r="I1077"/>
    </row>
    <row r="1078" spans="6:9" x14ac:dyDescent="0.25">
      <c r="F1078"/>
      <c r="G1078"/>
      <c r="H1078"/>
      <c r="I1078"/>
    </row>
    <row r="1079" spans="6:9" x14ac:dyDescent="0.25">
      <c r="F1079"/>
      <c r="G1079"/>
      <c r="H1079"/>
      <c r="I1079"/>
    </row>
    <row r="1080" spans="6:9" x14ac:dyDescent="0.25">
      <c r="F1080"/>
      <c r="G1080"/>
      <c r="H1080"/>
      <c r="I1080"/>
    </row>
    <row r="1081" spans="6:9" x14ac:dyDescent="0.25">
      <c r="F1081"/>
      <c r="G1081"/>
      <c r="H1081"/>
      <c r="I1081"/>
    </row>
    <row r="1082" spans="6:9" x14ac:dyDescent="0.25">
      <c r="F1082"/>
      <c r="G1082"/>
      <c r="H1082"/>
      <c r="I1082"/>
    </row>
    <row r="1083" spans="6:9" x14ac:dyDescent="0.25">
      <c r="F1083"/>
      <c r="G1083"/>
      <c r="H1083"/>
      <c r="I1083"/>
    </row>
    <row r="1084" spans="6:9" x14ac:dyDescent="0.25">
      <c r="F1084"/>
      <c r="G1084"/>
      <c r="H1084"/>
      <c r="I1084"/>
    </row>
    <row r="1085" spans="6:9" x14ac:dyDescent="0.25">
      <c r="F1085"/>
      <c r="G1085"/>
      <c r="H1085"/>
      <c r="I1085"/>
    </row>
    <row r="1086" spans="6:9" x14ac:dyDescent="0.25">
      <c r="F1086"/>
      <c r="G1086"/>
      <c r="H1086"/>
      <c r="I1086"/>
    </row>
    <row r="1087" spans="6:9" x14ac:dyDescent="0.25">
      <c r="F1087"/>
      <c r="G1087"/>
      <c r="H1087"/>
      <c r="I1087"/>
    </row>
    <row r="1088" spans="6:9" x14ac:dyDescent="0.25">
      <c r="F1088"/>
      <c r="G1088"/>
      <c r="H1088"/>
      <c r="I1088"/>
    </row>
    <row r="1089" spans="6:9" x14ac:dyDescent="0.25">
      <c r="F1089"/>
      <c r="G1089"/>
      <c r="H1089"/>
      <c r="I1089"/>
    </row>
    <row r="1090" spans="6:9" x14ac:dyDescent="0.25">
      <c r="F1090"/>
      <c r="G1090"/>
      <c r="H1090"/>
      <c r="I1090"/>
    </row>
    <row r="1091" spans="6:9" x14ac:dyDescent="0.25">
      <c r="F1091"/>
      <c r="G1091"/>
      <c r="H1091"/>
      <c r="I1091"/>
    </row>
    <row r="1092" spans="6:9" x14ac:dyDescent="0.25">
      <c r="F1092"/>
      <c r="G1092"/>
      <c r="H1092"/>
      <c r="I1092"/>
    </row>
    <row r="1093" spans="6:9" x14ac:dyDescent="0.25">
      <c r="F1093"/>
      <c r="G1093"/>
      <c r="H1093"/>
      <c r="I1093"/>
    </row>
    <row r="1094" spans="6:9" x14ac:dyDescent="0.25">
      <c r="F1094"/>
      <c r="G1094"/>
      <c r="H1094"/>
      <c r="I1094"/>
    </row>
    <row r="1095" spans="6:9" x14ac:dyDescent="0.25">
      <c r="F1095"/>
      <c r="G1095"/>
      <c r="H1095"/>
      <c r="I1095"/>
    </row>
    <row r="1096" spans="6:9" x14ac:dyDescent="0.25">
      <c r="F1096"/>
      <c r="G1096"/>
      <c r="H1096"/>
      <c r="I1096"/>
    </row>
    <row r="1097" spans="6:9" x14ac:dyDescent="0.25">
      <c r="F1097"/>
      <c r="G1097"/>
      <c r="H1097"/>
      <c r="I1097"/>
    </row>
    <row r="1098" spans="6:9" x14ac:dyDescent="0.25">
      <c r="F1098"/>
      <c r="G1098"/>
      <c r="H1098"/>
      <c r="I1098"/>
    </row>
    <row r="1099" spans="6:9" x14ac:dyDescent="0.25">
      <c r="F1099"/>
      <c r="G1099"/>
      <c r="H1099"/>
      <c r="I1099"/>
    </row>
    <row r="1100" spans="6:9" x14ac:dyDescent="0.25">
      <c r="F1100"/>
      <c r="G1100"/>
      <c r="H1100"/>
      <c r="I1100"/>
    </row>
    <row r="1101" spans="6:9" x14ac:dyDescent="0.25">
      <c r="F1101"/>
      <c r="G1101"/>
      <c r="H1101"/>
      <c r="I1101"/>
    </row>
    <row r="1102" spans="6:9" x14ac:dyDescent="0.25">
      <c r="F1102"/>
      <c r="G1102"/>
      <c r="H1102"/>
      <c r="I1102"/>
    </row>
    <row r="1103" spans="6:9" x14ac:dyDescent="0.25">
      <c r="F1103"/>
      <c r="G1103"/>
      <c r="H1103"/>
      <c r="I1103"/>
    </row>
    <row r="1104" spans="6:9" x14ac:dyDescent="0.25">
      <c r="F1104"/>
      <c r="G1104"/>
      <c r="H1104"/>
      <c r="I1104"/>
    </row>
    <row r="1105" spans="6:9" x14ac:dyDescent="0.25">
      <c r="F1105"/>
      <c r="G1105"/>
      <c r="H1105"/>
      <c r="I1105"/>
    </row>
    <row r="1106" spans="6:9" x14ac:dyDescent="0.25">
      <c r="F1106"/>
      <c r="G1106"/>
      <c r="H1106"/>
      <c r="I1106"/>
    </row>
    <row r="1107" spans="6:9" x14ac:dyDescent="0.25">
      <c r="F1107"/>
      <c r="G1107"/>
      <c r="H1107"/>
      <c r="I1107"/>
    </row>
    <row r="1108" spans="6:9" x14ac:dyDescent="0.25">
      <c r="F1108"/>
      <c r="G1108"/>
      <c r="H1108"/>
      <c r="I1108"/>
    </row>
    <row r="1109" spans="6:9" x14ac:dyDescent="0.25">
      <c r="F1109"/>
      <c r="G1109"/>
      <c r="H1109"/>
      <c r="I1109"/>
    </row>
    <row r="1110" spans="6:9" x14ac:dyDescent="0.25">
      <c r="F1110"/>
      <c r="G1110"/>
      <c r="H1110"/>
      <c r="I1110"/>
    </row>
    <row r="1111" spans="6:9" x14ac:dyDescent="0.25">
      <c r="F1111"/>
      <c r="G1111"/>
      <c r="H1111"/>
      <c r="I1111"/>
    </row>
    <row r="1112" spans="6:9" x14ac:dyDescent="0.25">
      <c r="F1112"/>
      <c r="G1112"/>
      <c r="H1112"/>
      <c r="I1112"/>
    </row>
    <row r="1113" spans="6:9" x14ac:dyDescent="0.25">
      <c r="F1113"/>
      <c r="G1113"/>
      <c r="H1113"/>
      <c r="I1113"/>
    </row>
    <row r="1114" spans="6:9" x14ac:dyDescent="0.25">
      <c r="F1114"/>
      <c r="G1114"/>
      <c r="H1114"/>
      <c r="I1114"/>
    </row>
    <row r="1115" spans="6:9" x14ac:dyDescent="0.25">
      <c r="F1115"/>
      <c r="G1115"/>
      <c r="H1115"/>
      <c r="I1115"/>
    </row>
    <row r="1116" spans="6:9" x14ac:dyDescent="0.25">
      <c r="F1116"/>
      <c r="G1116"/>
      <c r="H1116"/>
      <c r="I1116"/>
    </row>
    <row r="1117" spans="6:9" x14ac:dyDescent="0.25">
      <c r="F1117"/>
      <c r="G1117"/>
      <c r="H1117"/>
      <c r="I1117"/>
    </row>
    <row r="1118" spans="6:9" x14ac:dyDescent="0.25">
      <c r="F1118"/>
      <c r="G1118"/>
      <c r="H1118"/>
      <c r="I1118"/>
    </row>
    <row r="1119" spans="6:9" x14ac:dyDescent="0.25">
      <c r="F1119"/>
      <c r="G1119"/>
      <c r="H1119"/>
      <c r="I1119"/>
    </row>
    <row r="1120" spans="6:9" x14ac:dyDescent="0.25">
      <c r="F1120"/>
      <c r="G1120"/>
      <c r="H1120"/>
      <c r="I1120"/>
    </row>
    <row r="1121" spans="6:9" x14ac:dyDescent="0.25">
      <c r="F1121"/>
      <c r="G1121"/>
      <c r="H1121"/>
      <c r="I1121"/>
    </row>
    <row r="1122" spans="6:9" x14ac:dyDescent="0.25">
      <c r="F1122"/>
      <c r="G1122"/>
      <c r="H1122"/>
      <c r="I1122"/>
    </row>
    <row r="1123" spans="6:9" x14ac:dyDescent="0.25">
      <c r="F1123"/>
      <c r="G1123"/>
      <c r="H1123"/>
      <c r="I1123"/>
    </row>
    <row r="1124" spans="6:9" x14ac:dyDescent="0.25">
      <c r="F1124"/>
      <c r="G1124"/>
      <c r="H1124"/>
      <c r="I1124"/>
    </row>
    <row r="1125" spans="6:9" x14ac:dyDescent="0.25">
      <c r="F1125"/>
      <c r="G1125"/>
      <c r="H1125"/>
      <c r="I1125"/>
    </row>
    <row r="1126" spans="6:9" x14ac:dyDescent="0.25">
      <c r="F1126"/>
      <c r="G1126"/>
      <c r="H1126"/>
      <c r="I1126"/>
    </row>
    <row r="1127" spans="6:9" x14ac:dyDescent="0.25">
      <c r="F1127"/>
      <c r="G1127"/>
      <c r="H1127"/>
      <c r="I1127"/>
    </row>
    <row r="1128" spans="6:9" x14ac:dyDescent="0.25">
      <c r="F1128"/>
      <c r="G1128"/>
      <c r="H1128"/>
      <c r="I1128"/>
    </row>
    <row r="1129" spans="6:9" x14ac:dyDescent="0.25">
      <c r="F1129"/>
      <c r="G1129"/>
      <c r="H1129"/>
      <c r="I1129"/>
    </row>
    <row r="1130" spans="6:9" x14ac:dyDescent="0.25">
      <c r="F1130"/>
      <c r="G1130"/>
      <c r="H1130"/>
      <c r="I1130"/>
    </row>
    <row r="1131" spans="6:9" x14ac:dyDescent="0.25">
      <c r="F1131"/>
      <c r="G1131"/>
      <c r="H1131"/>
      <c r="I1131"/>
    </row>
    <row r="1132" spans="6:9" x14ac:dyDescent="0.25">
      <c r="F1132"/>
      <c r="G1132"/>
      <c r="H1132"/>
      <c r="I1132"/>
    </row>
    <row r="1133" spans="6:9" x14ac:dyDescent="0.25">
      <c r="F1133"/>
      <c r="G1133"/>
      <c r="H1133"/>
      <c r="I1133"/>
    </row>
    <row r="1134" spans="6:9" x14ac:dyDescent="0.25">
      <c r="F1134"/>
      <c r="G1134"/>
      <c r="H1134"/>
      <c r="I1134"/>
    </row>
    <row r="1135" spans="6:9" x14ac:dyDescent="0.25">
      <c r="F1135"/>
      <c r="G1135"/>
      <c r="H1135"/>
      <c r="I1135"/>
    </row>
    <row r="1136" spans="6:9" x14ac:dyDescent="0.25">
      <c r="F1136"/>
      <c r="G1136"/>
      <c r="H1136"/>
      <c r="I1136"/>
    </row>
    <row r="1137" spans="6:9" x14ac:dyDescent="0.25">
      <c r="F1137"/>
      <c r="G1137"/>
      <c r="H1137"/>
      <c r="I1137"/>
    </row>
    <row r="1138" spans="6:9" x14ac:dyDescent="0.25">
      <c r="F1138"/>
      <c r="G1138"/>
      <c r="H1138"/>
      <c r="I1138"/>
    </row>
    <row r="1139" spans="6:9" x14ac:dyDescent="0.25">
      <c r="F1139"/>
      <c r="G1139"/>
      <c r="H1139"/>
      <c r="I1139"/>
    </row>
    <row r="1140" spans="6:9" x14ac:dyDescent="0.25">
      <c r="F1140"/>
      <c r="G1140"/>
      <c r="H1140"/>
      <c r="I1140"/>
    </row>
    <row r="1141" spans="6:9" x14ac:dyDescent="0.25">
      <c r="F1141"/>
      <c r="G1141"/>
      <c r="H1141"/>
      <c r="I1141"/>
    </row>
    <row r="1142" spans="6:9" x14ac:dyDescent="0.25">
      <c r="F1142"/>
      <c r="G1142"/>
      <c r="H1142"/>
      <c r="I1142"/>
    </row>
    <row r="1143" spans="6:9" x14ac:dyDescent="0.25">
      <c r="F1143"/>
      <c r="G1143"/>
      <c r="H1143"/>
      <c r="I1143"/>
    </row>
    <row r="1144" spans="6:9" x14ac:dyDescent="0.25">
      <c r="F1144"/>
      <c r="G1144"/>
      <c r="H1144"/>
      <c r="I1144"/>
    </row>
    <row r="1145" spans="6:9" x14ac:dyDescent="0.25">
      <c r="F1145"/>
      <c r="G1145"/>
      <c r="H1145"/>
      <c r="I1145"/>
    </row>
    <row r="1146" spans="6:9" x14ac:dyDescent="0.25">
      <c r="F1146"/>
      <c r="G1146"/>
      <c r="H1146"/>
      <c r="I1146"/>
    </row>
    <row r="1147" spans="6:9" x14ac:dyDescent="0.25">
      <c r="F1147"/>
      <c r="G1147"/>
      <c r="H1147"/>
      <c r="I1147"/>
    </row>
    <row r="1148" spans="6:9" x14ac:dyDescent="0.25">
      <c r="F1148"/>
      <c r="G1148"/>
      <c r="H1148"/>
      <c r="I1148"/>
    </row>
    <row r="1149" spans="6:9" x14ac:dyDescent="0.25">
      <c r="F1149"/>
      <c r="G1149"/>
      <c r="H1149"/>
      <c r="I1149"/>
    </row>
    <row r="1150" spans="6:9" x14ac:dyDescent="0.25">
      <c r="F1150"/>
      <c r="G1150"/>
      <c r="H1150"/>
      <c r="I1150"/>
    </row>
    <row r="1151" spans="6:9" x14ac:dyDescent="0.25">
      <c r="F1151"/>
      <c r="G1151"/>
      <c r="H1151"/>
      <c r="I1151"/>
    </row>
    <row r="1152" spans="6:9" x14ac:dyDescent="0.25">
      <c r="F1152"/>
      <c r="G1152"/>
      <c r="H1152"/>
      <c r="I1152"/>
    </row>
    <row r="1153" spans="6:9" x14ac:dyDescent="0.25">
      <c r="F1153"/>
      <c r="G1153"/>
      <c r="H1153"/>
      <c r="I1153"/>
    </row>
    <row r="1154" spans="6:9" x14ac:dyDescent="0.25">
      <c r="F1154"/>
      <c r="G1154"/>
      <c r="H1154"/>
      <c r="I1154"/>
    </row>
    <row r="1155" spans="6:9" x14ac:dyDescent="0.25">
      <c r="F1155"/>
      <c r="G1155"/>
      <c r="H1155"/>
      <c r="I1155"/>
    </row>
    <row r="1156" spans="6:9" x14ac:dyDescent="0.25">
      <c r="F1156"/>
      <c r="G1156"/>
      <c r="H1156"/>
      <c r="I1156"/>
    </row>
    <row r="1157" spans="6:9" x14ac:dyDescent="0.25">
      <c r="F1157"/>
      <c r="G1157"/>
      <c r="H1157"/>
      <c r="I1157"/>
    </row>
    <row r="1158" spans="6:9" x14ac:dyDescent="0.25">
      <c r="F1158"/>
      <c r="G1158"/>
      <c r="H1158"/>
      <c r="I1158"/>
    </row>
    <row r="1159" spans="6:9" x14ac:dyDescent="0.25">
      <c r="F1159"/>
      <c r="G1159"/>
      <c r="H1159"/>
      <c r="I1159"/>
    </row>
    <row r="1160" spans="6:9" x14ac:dyDescent="0.25">
      <c r="F1160"/>
      <c r="G1160"/>
      <c r="H1160"/>
      <c r="I1160"/>
    </row>
    <row r="1161" spans="6:9" x14ac:dyDescent="0.25">
      <c r="F1161"/>
      <c r="G1161"/>
      <c r="H1161"/>
      <c r="I1161"/>
    </row>
    <row r="1162" spans="6:9" x14ac:dyDescent="0.25">
      <c r="F1162"/>
      <c r="G1162"/>
      <c r="H1162"/>
      <c r="I1162"/>
    </row>
    <row r="1163" spans="6:9" x14ac:dyDescent="0.25">
      <c r="F1163"/>
      <c r="G1163"/>
      <c r="H1163"/>
      <c r="I1163"/>
    </row>
    <row r="1164" spans="6:9" x14ac:dyDescent="0.25">
      <c r="F1164"/>
      <c r="G1164"/>
      <c r="H1164"/>
      <c r="I1164"/>
    </row>
    <row r="1165" spans="6:9" x14ac:dyDescent="0.25">
      <c r="F1165"/>
      <c r="G1165"/>
      <c r="H1165"/>
      <c r="I1165"/>
    </row>
    <row r="1166" spans="6:9" x14ac:dyDescent="0.25">
      <c r="F1166"/>
      <c r="G1166"/>
      <c r="H1166"/>
      <c r="I1166"/>
    </row>
    <row r="1167" spans="6:9" x14ac:dyDescent="0.25">
      <c r="F1167"/>
      <c r="G1167"/>
      <c r="H1167"/>
      <c r="I1167"/>
    </row>
    <row r="1168" spans="6:9" x14ac:dyDescent="0.25">
      <c r="F1168"/>
      <c r="G1168"/>
      <c r="H1168"/>
      <c r="I1168"/>
    </row>
    <row r="1169" spans="6:9" x14ac:dyDescent="0.25">
      <c r="F1169"/>
      <c r="G1169"/>
      <c r="H1169"/>
      <c r="I1169"/>
    </row>
    <row r="1170" spans="6:9" x14ac:dyDescent="0.25">
      <c r="F1170"/>
      <c r="G1170"/>
      <c r="H1170"/>
      <c r="I1170"/>
    </row>
    <row r="1171" spans="6:9" x14ac:dyDescent="0.25">
      <c r="F1171"/>
      <c r="G1171"/>
      <c r="H1171"/>
      <c r="I1171"/>
    </row>
    <row r="1172" spans="6:9" x14ac:dyDescent="0.25">
      <c r="F1172"/>
      <c r="G1172"/>
      <c r="H1172"/>
      <c r="I1172"/>
    </row>
    <row r="1173" spans="6:9" x14ac:dyDescent="0.25">
      <c r="F1173"/>
      <c r="G1173"/>
      <c r="H1173"/>
      <c r="I1173"/>
    </row>
    <row r="1174" spans="6:9" x14ac:dyDescent="0.25">
      <c r="F1174"/>
      <c r="G1174"/>
      <c r="H1174"/>
      <c r="I1174"/>
    </row>
    <row r="1175" spans="6:9" x14ac:dyDescent="0.25">
      <c r="F1175"/>
      <c r="G1175"/>
      <c r="H1175"/>
      <c r="I1175"/>
    </row>
    <row r="1176" spans="6:9" x14ac:dyDescent="0.25">
      <c r="F1176"/>
      <c r="G1176"/>
      <c r="H1176"/>
      <c r="I1176"/>
    </row>
    <row r="1177" spans="6:9" x14ac:dyDescent="0.25">
      <c r="F1177"/>
      <c r="G1177"/>
      <c r="H1177"/>
      <c r="I1177"/>
    </row>
    <row r="1178" spans="6:9" x14ac:dyDescent="0.25">
      <c r="F1178"/>
      <c r="G1178"/>
      <c r="H1178"/>
      <c r="I1178"/>
    </row>
    <row r="1179" spans="6:9" x14ac:dyDescent="0.25">
      <c r="F1179"/>
      <c r="G1179"/>
      <c r="H1179"/>
      <c r="I1179"/>
    </row>
    <row r="1180" spans="6:9" x14ac:dyDescent="0.25">
      <c r="F1180"/>
      <c r="G1180"/>
      <c r="H1180"/>
      <c r="I1180"/>
    </row>
    <row r="1181" spans="6:9" x14ac:dyDescent="0.25">
      <c r="F1181"/>
      <c r="G1181"/>
      <c r="H1181"/>
      <c r="I1181"/>
    </row>
    <row r="1182" spans="6:9" x14ac:dyDescent="0.25">
      <c r="F1182"/>
      <c r="G1182"/>
      <c r="H1182"/>
      <c r="I1182"/>
    </row>
    <row r="1183" spans="6:9" x14ac:dyDescent="0.25">
      <c r="F1183"/>
      <c r="G1183"/>
      <c r="H1183"/>
      <c r="I1183"/>
    </row>
    <row r="1184" spans="6:9" x14ac:dyDescent="0.25">
      <c r="F1184"/>
      <c r="G1184"/>
      <c r="H1184"/>
      <c r="I1184"/>
    </row>
    <row r="1185" spans="6:9" x14ac:dyDescent="0.25">
      <c r="F1185"/>
      <c r="G1185"/>
      <c r="H1185"/>
      <c r="I1185"/>
    </row>
    <row r="1186" spans="6:9" x14ac:dyDescent="0.25">
      <c r="F1186"/>
      <c r="G1186"/>
      <c r="H1186"/>
      <c r="I1186"/>
    </row>
    <row r="1187" spans="6:9" x14ac:dyDescent="0.25">
      <c r="F1187"/>
      <c r="G1187"/>
      <c r="H1187"/>
      <c r="I1187"/>
    </row>
    <row r="1188" spans="6:9" x14ac:dyDescent="0.25">
      <c r="F1188"/>
      <c r="G1188"/>
      <c r="H1188"/>
      <c r="I1188"/>
    </row>
    <row r="1189" spans="6:9" x14ac:dyDescent="0.25">
      <c r="F1189"/>
      <c r="G1189"/>
      <c r="H1189"/>
      <c r="I1189"/>
    </row>
    <row r="1190" spans="6:9" x14ac:dyDescent="0.25">
      <c r="F1190"/>
      <c r="G1190"/>
      <c r="H1190"/>
      <c r="I1190"/>
    </row>
    <row r="1191" spans="6:9" x14ac:dyDescent="0.25">
      <c r="F1191"/>
      <c r="G1191"/>
      <c r="H1191"/>
      <c r="I1191"/>
    </row>
    <row r="1192" spans="6:9" x14ac:dyDescent="0.25">
      <c r="F1192"/>
      <c r="G1192"/>
      <c r="H1192"/>
      <c r="I1192"/>
    </row>
    <row r="1193" spans="6:9" x14ac:dyDescent="0.25">
      <c r="F1193"/>
      <c r="G1193"/>
      <c r="H1193"/>
      <c r="I1193"/>
    </row>
    <row r="1194" spans="6:9" x14ac:dyDescent="0.25">
      <c r="F1194"/>
      <c r="G1194"/>
      <c r="H1194"/>
      <c r="I1194"/>
    </row>
    <row r="1195" spans="6:9" x14ac:dyDescent="0.25">
      <c r="F1195"/>
      <c r="G1195"/>
      <c r="H1195"/>
      <c r="I1195"/>
    </row>
    <row r="1196" spans="6:9" x14ac:dyDescent="0.25">
      <c r="F1196"/>
      <c r="G1196"/>
      <c r="H1196"/>
      <c r="I1196"/>
    </row>
    <row r="1197" spans="6:9" x14ac:dyDescent="0.25">
      <c r="F1197"/>
      <c r="G1197"/>
      <c r="H1197"/>
      <c r="I1197"/>
    </row>
    <row r="1198" spans="6:9" x14ac:dyDescent="0.25">
      <c r="F1198"/>
      <c r="G1198"/>
      <c r="H1198"/>
      <c r="I1198"/>
    </row>
    <row r="1199" spans="6:9" x14ac:dyDescent="0.25">
      <c r="F1199"/>
      <c r="G1199"/>
      <c r="H1199"/>
      <c r="I1199"/>
    </row>
    <row r="1200" spans="6:9" x14ac:dyDescent="0.25">
      <c r="F1200"/>
      <c r="G1200"/>
      <c r="H1200"/>
      <c r="I1200"/>
    </row>
    <row r="1201" spans="6:9" x14ac:dyDescent="0.25">
      <c r="F1201"/>
      <c r="G1201"/>
      <c r="H1201"/>
      <c r="I1201"/>
    </row>
    <row r="1202" spans="6:9" x14ac:dyDescent="0.25">
      <c r="F1202"/>
      <c r="G1202"/>
      <c r="H1202"/>
      <c r="I1202"/>
    </row>
    <row r="1203" spans="6:9" x14ac:dyDescent="0.25">
      <c r="F1203"/>
      <c r="G1203"/>
      <c r="H1203"/>
      <c r="I1203"/>
    </row>
    <row r="1204" spans="6:9" x14ac:dyDescent="0.25">
      <c r="F1204"/>
      <c r="G1204"/>
      <c r="H1204"/>
      <c r="I1204"/>
    </row>
    <row r="1205" spans="6:9" x14ac:dyDescent="0.25">
      <c r="F1205"/>
      <c r="G1205"/>
      <c r="H1205"/>
      <c r="I1205"/>
    </row>
    <row r="1206" spans="6:9" x14ac:dyDescent="0.25">
      <c r="F1206"/>
      <c r="G1206"/>
      <c r="H1206"/>
      <c r="I1206"/>
    </row>
    <row r="1207" spans="6:9" x14ac:dyDescent="0.25">
      <c r="F1207"/>
      <c r="G1207"/>
      <c r="H1207"/>
      <c r="I1207"/>
    </row>
    <row r="1208" spans="6:9" x14ac:dyDescent="0.25">
      <c r="F1208"/>
      <c r="G1208"/>
      <c r="H1208"/>
      <c r="I1208"/>
    </row>
    <row r="1209" spans="6:9" x14ac:dyDescent="0.25">
      <c r="F1209"/>
      <c r="G1209"/>
      <c r="H1209"/>
      <c r="I1209"/>
    </row>
    <row r="1210" spans="6:9" x14ac:dyDescent="0.25">
      <c r="F1210"/>
      <c r="G1210"/>
      <c r="H1210"/>
      <c r="I1210"/>
    </row>
    <row r="1211" spans="6:9" x14ac:dyDescent="0.25">
      <c r="F1211"/>
      <c r="G1211"/>
      <c r="H1211"/>
      <c r="I1211"/>
    </row>
    <row r="1212" spans="6:9" x14ac:dyDescent="0.25">
      <c r="F1212"/>
      <c r="G1212"/>
      <c r="H1212"/>
      <c r="I1212"/>
    </row>
    <row r="1213" spans="6:9" x14ac:dyDescent="0.25">
      <c r="F1213"/>
      <c r="G1213"/>
      <c r="H1213"/>
      <c r="I1213"/>
    </row>
    <row r="1214" spans="6:9" x14ac:dyDescent="0.25">
      <c r="F1214"/>
      <c r="G1214"/>
      <c r="H1214"/>
      <c r="I1214"/>
    </row>
    <row r="1215" spans="6:9" x14ac:dyDescent="0.25">
      <c r="F1215"/>
      <c r="G1215"/>
      <c r="H1215"/>
      <c r="I1215"/>
    </row>
    <row r="1216" spans="6:9" x14ac:dyDescent="0.25">
      <c r="F1216"/>
      <c r="G1216"/>
      <c r="H1216"/>
      <c r="I1216"/>
    </row>
    <row r="1217" spans="6:9" x14ac:dyDescent="0.25">
      <c r="F1217"/>
      <c r="G1217"/>
      <c r="H1217"/>
      <c r="I1217"/>
    </row>
    <row r="1218" spans="6:9" x14ac:dyDescent="0.25">
      <c r="F1218"/>
      <c r="G1218"/>
      <c r="H1218"/>
      <c r="I1218"/>
    </row>
    <row r="1219" spans="6:9" x14ac:dyDescent="0.25">
      <c r="F1219"/>
      <c r="G1219"/>
      <c r="H1219"/>
      <c r="I1219"/>
    </row>
    <row r="1220" spans="6:9" x14ac:dyDescent="0.25">
      <c r="F1220"/>
      <c r="G1220"/>
      <c r="H1220"/>
      <c r="I1220"/>
    </row>
    <row r="1221" spans="6:9" x14ac:dyDescent="0.25">
      <c r="F1221"/>
      <c r="G1221"/>
      <c r="H1221"/>
      <c r="I1221"/>
    </row>
    <row r="1222" spans="6:9" x14ac:dyDescent="0.25">
      <c r="F1222"/>
      <c r="G1222"/>
      <c r="H1222"/>
      <c r="I1222"/>
    </row>
    <row r="1223" spans="6:9" x14ac:dyDescent="0.25">
      <c r="F1223"/>
      <c r="G1223"/>
      <c r="H1223"/>
      <c r="I1223"/>
    </row>
    <row r="1224" spans="6:9" x14ac:dyDescent="0.25">
      <c r="F1224"/>
      <c r="G1224"/>
      <c r="H1224"/>
      <c r="I1224"/>
    </row>
    <row r="1225" spans="6:9" x14ac:dyDescent="0.25">
      <c r="F1225"/>
      <c r="G1225"/>
      <c r="H1225"/>
      <c r="I1225"/>
    </row>
    <row r="1226" spans="6:9" x14ac:dyDescent="0.25">
      <c r="F1226"/>
      <c r="G1226"/>
      <c r="H1226"/>
      <c r="I1226"/>
    </row>
    <row r="1227" spans="6:9" x14ac:dyDescent="0.25">
      <c r="F1227"/>
      <c r="G1227"/>
      <c r="H1227"/>
      <c r="I1227"/>
    </row>
    <row r="1228" spans="6:9" x14ac:dyDescent="0.25">
      <c r="F1228"/>
      <c r="G1228"/>
      <c r="H1228"/>
      <c r="I1228"/>
    </row>
    <row r="1229" spans="6:9" x14ac:dyDescent="0.25">
      <c r="F1229"/>
      <c r="G1229"/>
      <c r="H1229"/>
      <c r="I1229"/>
    </row>
    <row r="1230" spans="6:9" x14ac:dyDescent="0.25">
      <c r="F1230"/>
      <c r="G1230"/>
      <c r="H1230"/>
      <c r="I1230"/>
    </row>
    <row r="1231" spans="6:9" x14ac:dyDescent="0.25">
      <c r="F1231"/>
      <c r="G1231"/>
      <c r="H1231"/>
      <c r="I1231"/>
    </row>
    <row r="1232" spans="6:9" x14ac:dyDescent="0.25">
      <c r="F1232"/>
      <c r="G1232"/>
      <c r="H1232"/>
      <c r="I1232"/>
    </row>
    <row r="1233" spans="6:9" x14ac:dyDescent="0.25">
      <c r="F1233"/>
      <c r="G1233"/>
      <c r="H1233"/>
      <c r="I1233"/>
    </row>
    <row r="1234" spans="6:9" x14ac:dyDescent="0.25">
      <c r="F1234"/>
      <c r="G1234"/>
      <c r="H1234"/>
      <c r="I1234"/>
    </row>
    <row r="1235" spans="6:9" x14ac:dyDescent="0.25">
      <c r="F1235"/>
      <c r="G1235"/>
      <c r="H1235"/>
      <c r="I1235"/>
    </row>
    <row r="1236" spans="6:9" x14ac:dyDescent="0.25">
      <c r="F1236"/>
      <c r="G1236"/>
      <c r="H1236"/>
      <c r="I1236"/>
    </row>
    <row r="1237" spans="6:9" x14ac:dyDescent="0.25">
      <c r="F1237"/>
      <c r="G1237"/>
      <c r="H1237"/>
      <c r="I1237"/>
    </row>
    <row r="1238" spans="6:9" x14ac:dyDescent="0.25">
      <c r="F1238"/>
      <c r="G1238"/>
      <c r="H1238"/>
      <c r="I1238"/>
    </row>
    <row r="1239" spans="6:9" x14ac:dyDescent="0.25">
      <c r="F1239"/>
      <c r="G1239"/>
      <c r="H1239"/>
      <c r="I1239"/>
    </row>
    <row r="1240" spans="6:9" x14ac:dyDescent="0.25">
      <c r="F1240"/>
      <c r="G1240"/>
      <c r="H1240"/>
      <c r="I1240"/>
    </row>
    <row r="1241" spans="6:9" x14ac:dyDescent="0.25">
      <c r="F1241"/>
      <c r="G1241"/>
      <c r="H1241"/>
      <c r="I1241"/>
    </row>
    <row r="1242" spans="6:9" x14ac:dyDescent="0.25">
      <c r="F1242"/>
      <c r="G1242"/>
      <c r="H1242"/>
      <c r="I1242"/>
    </row>
    <row r="1243" spans="6:9" x14ac:dyDescent="0.25">
      <c r="F1243"/>
      <c r="G1243"/>
      <c r="H1243"/>
      <c r="I1243"/>
    </row>
    <row r="1244" spans="6:9" x14ac:dyDescent="0.25">
      <c r="F1244"/>
      <c r="G1244"/>
      <c r="H1244"/>
      <c r="I1244"/>
    </row>
    <row r="1245" spans="6:9" x14ac:dyDescent="0.25">
      <c r="F1245"/>
      <c r="G1245"/>
      <c r="H1245"/>
      <c r="I1245"/>
    </row>
    <row r="1246" spans="6:9" x14ac:dyDescent="0.25">
      <c r="F1246"/>
      <c r="G1246"/>
      <c r="H1246"/>
      <c r="I1246"/>
    </row>
    <row r="1247" spans="6:9" x14ac:dyDescent="0.25">
      <c r="F1247"/>
      <c r="G1247"/>
      <c r="H1247"/>
      <c r="I1247"/>
    </row>
    <row r="1248" spans="6:9" x14ac:dyDescent="0.25">
      <c r="F1248"/>
      <c r="G1248"/>
      <c r="H1248"/>
      <c r="I1248"/>
    </row>
    <row r="1249" spans="6:9" x14ac:dyDescent="0.25">
      <c r="F1249"/>
      <c r="G1249"/>
      <c r="H1249"/>
      <c r="I1249"/>
    </row>
    <row r="1250" spans="6:9" x14ac:dyDescent="0.25">
      <c r="F1250"/>
      <c r="G1250"/>
      <c r="H1250"/>
      <c r="I1250"/>
    </row>
    <row r="1251" spans="6:9" x14ac:dyDescent="0.25">
      <c r="F1251"/>
      <c r="G1251"/>
      <c r="H1251"/>
      <c r="I1251"/>
    </row>
    <row r="1252" spans="6:9" x14ac:dyDescent="0.25">
      <c r="F1252"/>
      <c r="G1252"/>
      <c r="H1252"/>
      <c r="I1252"/>
    </row>
    <row r="1253" spans="6:9" x14ac:dyDescent="0.25">
      <c r="F1253"/>
      <c r="G1253"/>
      <c r="H1253"/>
      <c r="I1253"/>
    </row>
    <row r="1254" spans="6:9" x14ac:dyDescent="0.25">
      <c r="F1254"/>
      <c r="G1254"/>
      <c r="H1254"/>
      <c r="I1254"/>
    </row>
    <row r="1255" spans="6:9" x14ac:dyDescent="0.25">
      <c r="F1255"/>
      <c r="G1255"/>
      <c r="H1255"/>
      <c r="I1255"/>
    </row>
    <row r="1256" spans="6:9" x14ac:dyDescent="0.25">
      <c r="F1256"/>
      <c r="G1256"/>
      <c r="H1256"/>
      <c r="I1256"/>
    </row>
    <row r="1257" spans="6:9" x14ac:dyDescent="0.25">
      <c r="F1257"/>
      <c r="G1257"/>
      <c r="H1257"/>
      <c r="I1257"/>
    </row>
    <row r="1258" spans="6:9" x14ac:dyDescent="0.25">
      <c r="F1258"/>
      <c r="G1258"/>
      <c r="H1258"/>
      <c r="I1258"/>
    </row>
    <row r="1259" spans="6:9" x14ac:dyDescent="0.25">
      <c r="F1259"/>
      <c r="G1259"/>
      <c r="H1259"/>
      <c r="I1259"/>
    </row>
    <row r="1260" spans="6:9" x14ac:dyDescent="0.25">
      <c r="F1260"/>
      <c r="G1260"/>
      <c r="H1260"/>
      <c r="I1260"/>
    </row>
    <row r="1261" spans="6:9" x14ac:dyDescent="0.25">
      <c r="F1261"/>
      <c r="G1261"/>
      <c r="H1261"/>
      <c r="I1261"/>
    </row>
    <row r="1262" spans="6:9" x14ac:dyDescent="0.25">
      <c r="F1262"/>
      <c r="G1262"/>
      <c r="H1262"/>
      <c r="I1262"/>
    </row>
    <row r="1263" spans="6:9" x14ac:dyDescent="0.25">
      <c r="F1263"/>
      <c r="G1263"/>
      <c r="H1263"/>
      <c r="I1263"/>
    </row>
    <row r="1264" spans="6:9" x14ac:dyDescent="0.25">
      <c r="F1264"/>
      <c r="G1264"/>
      <c r="H1264"/>
      <c r="I1264"/>
    </row>
    <row r="1265" spans="6:9" x14ac:dyDescent="0.25">
      <c r="F1265"/>
      <c r="G1265"/>
      <c r="H1265"/>
      <c r="I1265"/>
    </row>
    <row r="1266" spans="6:9" x14ac:dyDescent="0.25">
      <c r="F1266"/>
      <c r="G1266"/>
      <c r="H1266"/>
      <c r="I1266"/>
    </row>
    <row r="1267" spans="6:9" x14ac:dyDescent="0.25">
      <c r="F1267"/>
      <c r="G1267"/>
      <c r="H1267"/>
      <c r="I1267"/>
    </row>
    <row r="1268" spans="6:9" x14ac:dyDescent="0.25">
      <c r="F1268"/>
      <c r="G1268"/>
      <c r="H1268"/>
      <c r="I1268"/>
    </row>
    <row r="1269" spans="6:9" x14ac:dyDescent="0.25">
      <c r="F1269"/>
      <c r="G1269"/>
      <c r="H1269"/>
      <c r="I1269"/>
    </row>
    <row r="1270" spans="6:9" x14ac:dyDescent="0.25">
      <c r="F1270"/>
      <c r="G1270"/>
      <c r="H1270"/>
      <c r="I1270"/>
    </row>
    <row r="1271" spans="6:9" x14ac:dyDescent="0.25">
      <c r="F1271"/>
      <c r="G1271"/>
      <c r="H1271"/>
      <c r="I1271"/>
    </row>
    <row r="1272" spans="6:9" x14ac:dyDescent="0.25">
      <c r="F1272"/>
      <c r="G1272"/>
      <c r="H1272"/>
      <c r="I1272"/>
    </row>
    <row r="1273" spans="6:9" x14ac:dyDescent="0.25">
      <c r="F1273"/>
      <c r="G1273"/>
      <c r="H1273"/>
      <c r="I1273"/>
    </row>
    <row r="1274" spans="6:9" x14ac:dyDescent="0.25">
      <c r="F1274"/>
      <c r="G1274"/>
      <c r="H1274"/>
      <c r="I1274"/>
    </row>
    <row r="1275" spans="6:9" x14ac:dyDescent="0.25">
      <c r="F1275"/>
      <c r="G1275"/>
      <c r="H1275"/>
      <c r="I1275"/>
    </row>
    <row r="1276" spans="6:9" x14ac:dyDescent="0.25">
      <c r="F1276"/>
      <c r="G1276"/>
      <c r="H1276"/>
      <c r="I1276"/>
    </row>
    <row r="1277" spans="6:9" x14ac:dyDescent="0.25">
      <c r="F1277"/>
      <c r="G1277"/>
      <c r="H1277"/>
      <c r="I1277"/>
    </row>
    <row r="1278" spans="6:9" x14ac:dyDescent="0.25">
      <c r="F1278"/>
      <c r="G1278"/>
      <c r="H1278"/>
      <c r="I1278"/>
    </row>
    <row r="1279" spans="6:9" x14ac:dyDescent="0.25">
      <c r="F1279"/>
      <c r="G1279"/>
      <c r="H1279"/>
      <c r="I1279"/>
    </row>
    <row r="1280" spans="6:9" x14ac:dyDescent="0.25">
      <c r="F1280"/>
      <c r="G1280"/>
      <c r="H1280"/>
      <c r="I1280"/>
    </row>
    <row r="1281" spans="6:9" x14ac:dyDescent="0.25">
      <c r="F1281"/>
      <c r="G1281"/>
      <c r="H1281"/>
      <c r="I1281"/>
    </row>
    <row r="1282" spans="6:9" x14ac:dyDescent="0.25">
      <c r="F1282"/>
      <c r="G1282"/>
      <c r="H1282"/>
      <c r="I1282"/>
    </row>
    <row r="1283" spans="6:9" x14ac:dyDescent="0.25">
      <c r="F1283"/>
      <c r="G1283"/>
      <c r="H1283"/>
      <c r="I1283"/>
    </row>
    <row r="1284" spans="6:9" x14ac:dyDescent="0.25">
      <c r="F1284"/>
      <c r="G1284"/>
      <c r="H1284"/>
      <c r="I1284"/>
    </row>
    <row r="1285" spans="6:9" x14ac:dyDescent="0.25">
      <c r="F1285"/>
      <c r="G1285"/>
      <c r="H1285"/>
      <c r="I1285"/>
    </row>
    <row r="1286" spans="6:9" x14ac:dyDescent="0.25">
      <c r="F1286"/>
      <c r="G1286"/>
      <c r="H1286"/>
      <c r="I1286"/>
    </row>
    <row r="1287" spans="6:9" x14ac:dyDescent="0.25">
      <c r="F1287"/>
      <c r="G1287"/>
      <c r="H1287"/>
      <c r="I1287"/>
    </row>
    <row r="1288" spans="6:9" x14ac:dyDescent="0.25">
      <c r="F1288"/>
      <c r="G1288"/>
      <c r="H1288"/>
      <c r="I1288"/>
    </row>
    <row r="1289" spans="6:9" x14ac:dyDescent="0.25">
      <c r="F1289"/>
      <c r="G1289"/>
      <c r="H1289"/>
      <c r="I1289"/>
    </row>
    <row r="1290" spans="6:9" x14ac:dyDescent="0.25">
      <c r="F1290"/>
      <c r="G1290"/>
      <c r="H1290"/>
      <c r="I1290"/>
    </row>
    <row r="1291" spans="6:9" x14ac:dyDescent="0.25">
      <c r="F1291"/>
      <c r="G1291"/>
      <c r="H1291"/>
      <c r="I1291"/>
    </row>
    <row r="1292" spans="6:9" x14ac:dyDescent="0.25">
      <c r="F1292"/>
      <c r="G1292"/>
      <c r="H1292"/>
      <c r="I1292"/>
    </row>
    <row r="1293" spans="6:9" x14ac:dyDescent="0.25">
      <c r="F1293"/>
      <c r="G1293"/>
      <c r="H1293"/>
      <c r="I1293"/>
    </row>
    <row r="1294" spans="6:9" x14ac:dyDescent="0.25">
      <c r="F1294"/>
      <c r="G1294"/>
      <c r="H1294"/>
      <c r="I1294"/>
    </row>
    <row r="1295" spans="6:9" x14ac:dyDescent="0.25">
      <c r="F1295"/>
      <c r="G1295"/>
      <c r="H1295"/>
      <c r="I1295"/>
    </row>
    <row r="1296" spans="6:9" x14ac:dyDescent="0.25">
      <c r="F1296"/>
      <c r="G1296"/>
      <c r="H1296"/>
      <c r="I1296"/>
    </row>
    <row r="1297" spans="6:9" x14ac:dyDescent="0.25">
      <c r="F1297"/>
      <c r="G1297"/>
      <c r="H1297"/>
      <c r="I1297"/>
    </row>
    <row r="1298" spans="6:9" x14ac:dyDescent="0.25">
      <c r="F1298"/>
      <c r="G1298"/>
      <c r="H1298"/>
      <c r="I1298"/>
    </row>
    <row r="1299" spans="6:9" x14ac:dyDescent="0.25">
      <c r="F1299"/>
      <c r="G1299"/>
      <c r="H1299"/>
      <c r="I1299"/>
    </row>
    <row r="1300" spans="6:9" x14ac:dyDescent="0.25">
      <c r="F1300"/>
      <c r="G1300"/>
      <c r="H1300"/>
      <c r="I1300"/>
    </row>
    <row r="1301" spans="6:9" x14ac:dyDescent="0.25">
      <c r="F1301"/>
      <c r="G1301"/>
      <c r="H1301"/>
      <c r="I1301"/>
    </row>
    <row r="1302" spans="6:9" x14ac:dyDescent="0.25">
      <c r="F1302"/>
      <c r="G1302"/>
      <c r="H1302"/>
      <c r="I1302"/>
    </row>
    <row r="1303" spans="6:9" x14ac:dyDescent="0.25">
      <c r="F1303"/>
      <c r="G1303"/>
      <c r="H1303"/>
      <c r="I1303"/>
    </row>
    <row r="1304" spans="6:9" x14ac:dyDescent="0.25">
      <c r="F1304"/>
      <c r="G1304"/>
      <c r="H1304"/>
      <c r="I1304"/>
    </row>
    <row r="1305" spans="6:9" x14ac:dyDescent="0.25">
      <c r="F1305"/>
      <c r="G1305"/>
      <c r="H1305"/>
      <c r="I1305"/>
    </row>
    <row r="1306" spans="6:9" x14ac:dyDescent="0.25">
      <c r="F1306"/>
      <c r="G1306"/>
      <c r="H1306"/>
      <c r="I1306"/>
    </row>
    <row r="1307" spans="6:9" x14ac:dyDescent="0.25">
      <c r="F1307"/>
      <c r="G1307"/>
      <c r="H1307"/>
      <c r="I1307"/>
    </row>
    <row r="1308" spans="6:9" x14ac:dyDescent="0.25">
      <c r="F1308"/>
      <c r="G1308"/>
      <c r="H1308"/>
      <c r="I1308"/>
    </row>
    <row r="1309" spans="6:9" x14ac:dyDescent="0.25">
      <c r="F1309"/>
      <c r="G1309"/>
      <c r="H1309"/>
      <c r="I1309"/>
    </row>
    <row r="1310" spans="6:9" x14ac:dyDescent="0.25">
      <c r="F1310"/>
      <c r="G1310"/>
      <c r="H1310"/>
      <c r="I1310"/>
    </row>
    <row r="1311" spans="6:9" x14ac:dyDescent="0.25">
      <c r="F1311"/>
      <c r="G1311"/>
      <c r="H1311"/>
      <c r="I1311"/>
    </row>
    <row r="1312" spans="6:9" x14ac:dyDescent="0.25">
      <c r="F1312"/>
      <c r="G1312"/>
      <c r="H1312"/>
      <c r="I1312"/>
    </row>
    <row r="1313" spans="6:9" x14ac:dyDescent="0.25">
      <c r="F1313"/>
      <c r="G1313"/>
      <c r="H1313"/>
      <c r="I1313"/>
    </row>
    <row r="1314" spans="6:9" x14ac:dyDescent="0.25">
      <c r="F1314"/>
      <c r="G1314"/>
      <c r="H1314"/>
      <c r="I1314"/>
    </row>
    <row r="1315" spans="6:9" x14ac:dyDescent="0.25">
      <c r="F1315"/>
      <c r="G1315"/>
      <c r="H1315"/>
      <c r="I1315"/>
    </row>
    <row r="1316" spans="6:9" x14ac:dyDescent="0.25">
      <c r="F1316"/>
      <c r="G1316"/>
      <c r="H1316"/>
      <c r="I1316"/>
    </row>
    <row r="1317" spans="6:9" x14ac:dyDescent="0.25">
      <c r="F1317"/>
      <c r="G1317"/>
      <c r="H1317"/>
      <c r="I1317"/>
    </row>
    <row r="1318" spans="6:9" x14ac:dyDescent="0.25">
      <c r="F1318"/>
      <c r="G1318"/>
      <c r="H1318"/>
      <c r="I1318"/>
    </row>
    <row r="1319" spans="6:9" x14ac:dyDescent="0.25">
      <c r="F1319"/>
      <c r="G1319"/>
      <c r="H1319"/>
      <c r="I1319"/>
    </row>
    <row r="1320" spans="6:9" x14ac:dyDescent="0.25">
      <c r="F1320"/>
      <c r="G1320"/>
      <c r="H1320"/>
      <c r="I1320"/>
    </row>
    <row r="1321" spans="6:9" x14ac:dyDescent="0.25">
      <c r="F1321"/>
      <c r="G1321"/>
      <c r="H1321"/>
      <c r="I1321"/>
    </row>
    <row r="1322" spans="6:9" x14ac:dyDescent="0.25">
      <c r="F1322"/>
      <c r="G1322"/>
      <c r="H1322"/>
      <c r="I1322"/>
    </row>
    <row r="1323" spans="6:9" x14ac:dyDescent="0.25">
      <c r="F1323"/>
      <c r="G1323"/>
      <c r="H1323"/>
      <c r="I1323"/>
    </row>
    <row r="1324" spans="6:9" x14ac:dyDescent="0.25">
      <c r="F1324"/>
      <c r="G1324"/>
      <c r="H1324"/>
      <c r="I1324"/>
    </row>
    <row r="1325" spans="6:9" x14ac:dyDescent="0.25">
      <c r="F1325"/>
      <c r="G1325"/>
      <c r="H1325"/>
      <c r="I1325"/>
    </row>
    <row r="1326" spans="6:9" x14ac:dyDescent="0.25">
      <c r="F1326"/>
      <c r="G1326"/>
      <c r="H1326"/>
      <c r="I1326"/>
    </row>
    <row r="1327" spans="6:9" x14ac:dyDescent="0.25">
      <c r="F1327"/>
      <c r="G1327"/>
      <c r="H1327"/>
      <c r="I1327"/>
    </row>
    <row r="1328" spans="6:9" x14ac:dyDescent="0.25">
      <c r="F1328"/>
      <c r="G1328"/>
      <c r="H1328"/>
      <c r="I1328"/>
    </row>
    <row r="1329" spans="6:9" x14ac:dyDescent="0.25">
      <c r="F1329"/>
      <c r="G1329"/>
      <c r="H1329"/>
      <c r="I1329"/>
    </row>
    <row r="1330" spans="6:9" x14ac:dyDescent="0.25">
      <c r="F1330"/>
      <c r="G1330"/>
      <c r="H1330"/>
      <c r="I1330"/>
    </row>
    <row r="1331" spans="6:9" x14ac:dyDescent="0.25">
      <c r="F1331"/>
      <c r="G1331"/>
      <c r="H1331"/>
      <c r="I1331"/>
    </row>
    <row r="1332" spans="6:9" x14ac:dyDescent="0.25">
      <c r="F1332"/>
      <c r="G1332"/>
      <c r="H1332"/>
      <c r="I1332"/>
    </row>
    <row r="1333" spans="6:9" x14ac:dyDescent="0.25">
      <c r="F1333"/>
      <c r="G1333"/>
      <c r="H1333"/>
      <c r="I1333"/>
    </row>
    <row r="1334" spans="6:9" x14ac:dyDescent="0.25">
      <c r="F1334"/>
      <c r="G1334"/>
      <c r="H1334"/>
      <c r="I1334"/>
    </row>
    <row r="1335" spans="6:9" x14ac:dyDescent="0.25">
      <c r="F1335"/>
      <c r="G1335"/>
      <c r="H1335"/>
      <c r="I1335"/>
    </row>
    <row r="1336" spans="6:9" x14ac:dyDescent="0.25">
      <c r="F1336"/>
      <c r="G1336"/>
      <c r="H1336"/>
      <c r="I1336"/>
    </row>
    <row r="1337" spans="6:9" x14ac:dyDescent="0.25">
      <c r="F1337"/>
      <c r="G1337"/>
      <c r="H1337"/>
      <c r="I1337"/>
    </row>
    <row r="1338" spans="6:9" x14ac:dyDescent="0.25">
      <c r="F1338"/>
      <c r="G1338"/>
      <c r="H1338"/>
      <c r="I1338"/>
    </row>
    <row r="1339" spans="6:9" x14ac:dyDescent="0.25">
      <c r="F1339"/>
      <c r="G1339"/>
      <c r="H1339"/>
      <c r="I1339"/>
    </row>
    <row r="1340" spans="6:9" x14ac:dyDescent="0.25">
      <c r="F1340"/>
      <c r="G1340"/>
      <c r="H1340"/>
      <c r="I1340"/>
    </row>
    <row r="1341" spans="6:9" x14ac:dyDescent="0.25">
      <c r="F1341"/>
      <c r="G1341"/>
      <c r="H1341"/>
      <c r="I1341"/>
    </row>
    <row r="1342" spans="6:9" x14ac:dyDescent="0.25">
      <c r="F1342"/>
      <c r="G1342"/>
      <c r="H1342"/>
      <c r="I1342"/>
    </row>
    <row r="1343" spans="6:9" x14ac:dyDescent="0.25">
      <c r="F1343"/>
      <c r="G1343"/>
      <c r="H1343"/>
      <c r="I1343"/>
    </row>
    <row r="1344" spans="6:9" x14ac:dyDescent="0.25">
      <c r="F1344"/>
      <c r="G1344"/>
      <c r="H1344"/>
      <c r="I1344"/>
    </row>
    <row r="1345" spans="6:9" x14ac:dyDescent="0.25">
      <c r="F1345"/>
      <c r="G1345"/>
      <c r="H1345"/>
      <c r="I1345"/>
    </row>
    <row r="1346" spans="6:9" x14ac:dyDescent="0.25">
      <c r="F1346"/>
      <c r="G1346"/>
      <c r="H1346"/>
      <c r="I1346"/>
    </row>
    <row r="1347" spans="6:9" x14ac:dyDescent="0.25">
      <c r="F1347"/>
      <c r="G1347"/>
      <c r="H1347"/>
      <c r="I1347"/>
    </row>
    <row r="1348" spans="6:9" x14ac:dyDescent="0.25">
      <c r="F1348"/>
      <c r="G1348"/>
      <c r="H1348"/>
      <c r="I1348"/>
    </row>
    <row r="1349" spans="6:9" x14ac:dyDescent="0.25">
      <c r="F1349"/>
      <c r="G1349"/>
      <c r="H1349"/>
      <c r="I1349"/>
    </row>
    <row r="1350" spans="6:9" x14ac:dyDescent="0.25">
      <c r="F1350"/>
      <c r="G1350"/>
      <c r="H1350"/>
      <c r="I1350"/>
    </row>
    <row r="1351" spans="6:9" x14ac:dyDescent="0.25">
      <c r="F1351"/>
      <c r="G1351"/>
      <c r="H1351"/>
      <c r="I1351"/>
    </row>
    <row r="1352" spans="6:9" x14ac:dyDescent="0.25">
      <c r="F1352"/>
      <c r="G1352"/>
      <c r="H1352"/>
      <c r="I1352"/>
    </row>
    <row r="1353" spans="6:9" x14ac:dyDescent="0.25">
      <c r="F1353"/>
      <c r="G1353"/>
      <c r="H1353"/>
      <c r="I1353"/>
    </row>
    <row r="1354" spans="6:9" x14ac:dyDescent="0.25">
      <c r="F1354"/>
      <c r="G1354"/>
      <c r="H1354"/>
      <c r="I1354"/>
    </row>
    <row r="1355" spans="6:9" x14ac:dyDescent="0.25">
      <c r="F1355"/>
      <c r="G1355"/>
      <c r="H1355"/>
      <c r="I1355"/>
    </row>
    <row r="1356" spans="6:9" x14ac:dyDescent="0.25">
      <c r="F1356"/>
      <c r="G1356"/>
      <c r="H1356"/>
      <c r="I1356"/>
    </row>
    <row r="1357" spans="6:9" x14ac:dyDescent="0.25">
      <c r="F1357"/>
      <c r="G1357"/>
      <c r="H1357"/>
      <c r="I1357"/>
    </row>
    <row r="1358" spans="6:9" x14ac:dyDescent="0.25">
      <c r="F1358"/>
      <c r="G1358"/>
      <c r="H1358"/>
      <c r="I1358"/>
    </row>
    <row r="1359" spans="6:9" x14ac:dyDescent="0.25">
      <c r="F1359"/>
      <c r="G1359"/>
      <c r="H1359"/>
      <c r="I1359"/>
    </row>
    <row r="1360" spans="6:9" x14ac:dyDescent="0.25">
      <c r="F1360"/>
      <c r="G1360"/>
      <c r="H1360"/>
      <c r="I1360"/>
    </row>
    <row r="1361" spans="6:9" x14ac:dyDescent="0.25">
      <c r="F1361"/>
      <c r="G1361"/>
      <c r="H1361"/>
      <c r="I1361"/>
    </row>
    <row r="1362" spans="6:9" x14ac:dyDescent="0.25">
      <c r="F1362"/>
      <c r="G1362"/>
      <c r="H1362"/>
      <c r="I1362"/>
    </row>
    <row r="1363" spans="6:9" x14ac:dyDescent="0.25">
      <c r="F1363"/>
      <c r="G1363"/>
      <c r="H1363"/>
      <c r="I1363"/>
    </row>
    <row r="1364" spans="6:9" x14ac:dyDescent="0.25">
      <c r="F1364"/>
      <c r="G1364"/>
      <c r="H1364"/>
      <c r="I1364"/>
    </row>
    <row r="1365" spans="6:9" x14ac:dyDescent="0.25">
      <c r="F1365"/>
      <c r="G1365"/>
      <c r="H1365"/>
      <c r="I1365"/>
    </row>
    <row r="1366" spans="6:9" x14ac:dyDescent="0.25">
      <c r="F1366"/>
      <c r="G1366"/>
      <c r="H1366"/>
      <c r="I1366"/>
    </row>
    <row r="1367" spans="6:9" x14ac:dyDescent="0.25">
      <c r="F1367"/>
      <c r="G1367"/>
      <c r="H1367"/>
      <c r="I1367"/>
    </row>
    <row r="1368" spans="6:9" x14ac:dyDescent="0.25">
      <c r="F1368"/>
      <c r="G1368"/>
      <c r="H1368"/>
      <c r="I1368"/>
    </row>
    <row r="1369" spans="6:9" x14ac:dyDescent="0.25">
      <c r="F1369"/>
      <c r="G1369"/>
      <c r="H1369"/>
      <c r="I1369"/>
    </row>
    <row r="1370" spans="6:9" x14ac:dyDescent="0.25">
      <c r="F1370"/>
      <c r="G1370"/>
      <c r="H1370"/>
      <c r="I1370"/>
    </row>
    <row r="1371" spans="6:9" x14ac:dyDescent="0.25">
      <c r="F1371"/>
      <c r="G1371"/>
      <c r="H1371"/>
      <c r="I1371"/>
    </row>
    <row r="1372" spans="6:9" x14ac:dyDescent="0.25">
      <c r="F1372"/>
      <c r="G1372"/>
      <c r="H1372"/>
      <c r="I1372"/>
    </row>
    <row r="1373" spans="6:9" x14ac:dyDescent="0.25">
      <c r="F1373"/>
      <c r="G1373"/>
      <c r="H1373"/>
      <c r="I1373"/>
    </row>
    <row r="1374" spans="6:9" x14ac:dyDescent="0.25">
      <c r="F1374"/>
      <c r="G1374"/>
      <c r="H1374"/>
      <c r="I1374"/>
    </row>
    <row r="1375" spans="6:9" x14ac:dyDescent="0.25">
      <c r="F1375"/>
      <c r="G1375"/>
      <c r="H1375"/>
      <c r="I1375"/>
    </row>
    <row r="1376" spans="6:9" x14ac:dyDescent="0.25">
      <c r="F1376"/>
      <c r="G1376"/>
      <c r="H1376"/>
      <c r="I1376"/>
    </row>
    <row r="1377" spans="6:9" x14ac:dyDescent="0.25">
      <c r="F1377"/>
      <c r="G1377"/>
      <c r="H1377"/>
      <c r="I1377"/>
    </row>
    <row r="1378" spans="6:9" x14ac:dyDescent="0.25">
      <c r="F1378"/>
      <c r="G1378"/>
      <c r="H1378"/>
      <c r="I1378"/>
    </row>
    <row r="1379" spans="6:9" x14ac:dyDescent="0.25">
      <c r="F1379"/>
      <c r="G1379"/>
      <c r="H1379"/>
      <c r="I1379"/>
    </row>
    <row r="1380" spans="6:9" x14ac:dyDescent="0.25">
      <c r="F1380"/>
      <c r="G1380"/>
      <c r="H1380"/>
      <c r="I1380"/>
    </row>
    <row r="1381" spans="6:9" x14ac:dyDescent="0.25">
      <c r="F1381"/>
      <c r="G1381"/>
      <c r="H1381"/>
      <c r="I1381"/>
    </row>
    <row r="1382" spans="6:9" x14ac:dyDescent="0.25">
      <c r="F1382"/>
      <c r="G1382"/>
      <c r="H1382"/>
      <c r="I1382"/>
    </row>
    <row r="1383" spans="6:9" x14ac:dyDescent="0.25">
      <c r="F1383"/>
      <c r="G1383"/>
      <c r="H1383"/>
      <c r="I1383"/>
    </row>
    <row r="1384" spans="6:9" x14ac:dyDescent="0.25">
      <c r="F1384"/>
      <c r="G1384"/>
      <c r="H1384"/>
      <c r="I1384"/>
    </row>
    <row r="1385" spans="6:9" x14ac:dyDescent="0.25">
      <c r="F1385"/>
      <c r="G1385"/>
      <c r="H1385"/>
      <c r="I1385"/>
    </row>
    <row r="1386" spans="6:9" x14ac:dyDescent="0.25">
      <c r="F1386"/>
      <c r="G1386"/>
      <c r="H1386"/>
      <c r="I1386"/>
    </row>
    <row r="1387" spans="6:9" x14ac:dyDescent="0.25">
      <c r="F1387"/>
      <c r="G1387"/>
      <c r="H1387"/>
      <c r="I1387"/>
    </row>
    <row r="1388" spans="6:9" x14ac:dyDescent="0.25">
      <c r="F1388"/>
      <c r="G1388"/>
      <c r="H1388"/>
      <c r="I1388"/>
    </row>
    <row r="1389" spans="6:9" x14ac:dyDescent="0.25">
      <c r="F1389"/>
      <c r="G1389"/>
      <c r="H1389"/>
      <c r="I1389"/>
    </row>
    <row r="1390" spans="6:9" x14ac:dyDescent="0.25">
      <c r="F1390"/>
      <c r="G1390"/>
      <c r="H1390"/>
      <c r="I1390"/>
    </row>
    <row r="1391" spans="6:9" x14ac:dyDescent="0.25">
      <c r="F1391"/>
      <c r="G1391"/>
      <c r="H1391"/>
      <c r="I1391"/>
    </row>
    <row r="1392" spans="6:9" x14ac:dyDescent="0.25">
      <c r="F1392"/>
      <c r="G1392"/>
      <c r="H1392"/>
      <c r="I1392"/>
    </row>
    <row r="1393" spans="6:9" x14ac:dyDescent="0.25">
      <c r="F1393"/>
      <c r="G1393"/>
      <c r="H1393"/>
      <c r="I1393"/>
    </row>
    <row r="1394" spans="6:9" x14ac:dyDescent="0.25">
      <c r="F1394"/>
      <c r="G1394"/>
      <c r="H1394"/>
      <c r="I1394"/>
    </row>
    <row r="1395" spans="6:9" x14ac:dyDescent="0.25">
      <c r="F1395"/>
      <c r="G1395"/>
      <c r="H1395"/>
      <c r="I1395"/>
    </row>
    <row r="1396" spans="6:9" x14ac:dyDescent="0.25">
      <c r="F1396"/>
      <c r="G1396"/>
      <c r="H1396"/>
      <c r="I1396"/>
    </row>
    <row r="1397" spans="6:9" x14ac:dyDescent="0.25">
      <c r="F1397"/>
      <c r="G1397"/>
      <c r="H1397"/>
      <c r="I1397"/>
    </row>
    <row r="1398" spans="6:9" x14ac:dyDescent="0.25">
      <c r="F1398"/>
      <c r="G1398"/>
      <c r="H1398"/>
      <c r="I1398"/>
    </row>
    <row r="1399" spans="6:9" x14ac:dyDescent="0.25">
      <c r="F1399"/>
      <c r="G1399"/>
      <c r="H1399"/>
      <c r="I1399"/>
    </row>
    <row r="1400" spans="6:9" x14ac:dyDescent="0.25">
      <c r="F1400"/>
      <c r="G1400"/>
      <c r="H1400"/>
      <c r="I1400"/>
    </row>
    <row r="1401" spans="6:9" x14ac:dyDescent="0.25">
      <c r="F1401"/>
      <c r="G1401"/>
      <c r="H1401"/>
      <c r="I1401"/>
    </row>
    <row r="1402" spans="6:9" x14ac:dyDescent="0.25">
      <c r="F1402"/>
      <c r="G1402"/>
      <c r="H1402"/>
      <c r="I1402"/>
    </row>
    <row r="1403" spans="6:9" x14ac:dyDescent="0.25">
      <c r="F1403"/>
      <c r="G1403"/>
      <c r="H1403"/>
      <c r="I1403"/>
    </row>
    <row r="1404" spans="6:9" x14ac:dyDescent="0.25">
      <c r="F1404"/>
      <c r="G1404"/>
      <c r="H1404"/>
      <c r="I1404"/>
    </row>
    <row r="1405" spans="6:9" x14ac:dyDescent="0.25">
      <c r="F1405"/>
      <c r="G1405"/>
      <c r="H1405"/>
      <c r="I1405"/>
    </row>
    <row r="1406" spans="6:9" x14ac:dyDescent="0.25">
      <c r="F1406"/>
      <c r="G1406"/>
      <c r="H1406"/>
      <c r="I1406"/>
    </row>
    <row r="1407" spans="6:9" x14ac:dyDescent="0.25">
      <c r="F1407"/>
      <c r="G1407"/>
      <c r="H1407"/>
      <c r="I1407"/>
    </row>
    <row r="1408" spans="6:9" x14ac:dyDescent="0.25">
      <c r="F1408"/>
      <c r="G1408"/>
      <c r="H1408"/>
      <c r="I1408"/>
    </row>
    <row r="1409" spans="6:9" x14ac:dyDescent="0.25">
      <c r="F1409"/>
      <c r="G1409"/>
      <c r="H1409"/>
      <c r="I1409"/>
    </row>
    <row r="1410" spans="6:9" x14ac:dyDescent="0.25">
      <c r="F1410"/>
      <c r="G1410"/>
      <c r="H1410"/>
      <c r="I1410"/>
    </row>
    <row r="1411" spans="6:9" x14ac:dyDescent="0.25">
      <c r="F1411"/>
      <c r="G1411"/>
      <c r="H1411"/>
      <c r="I1411"/>
    </row>
    <row r="1412" spans="6:9" x14ac:dyDescent="0.25">
      <c r="F1412"/>
      <c r="G1412"/>
      <c r="H1412"/>
      <c r="I1412"/>
    </row>
    <row r="1413" spans="6:9" x14ac:dyDescent="0.25">
      <c r="F1413"/>
      <c r="G1413"/>
      <c r="H1413"/>
      <c r="I1413"/>
    </row>
    <row r="1414" spans="6:9" x14ac:dyDescent="0.25">
      <c r="F1414"/>
      <c r="G1414"/>
      <c r="H1414"/>
      <c r="I1414"/>
    </row>
    <row r="1415" spans="6:9" x14ac:dyDescent="0.25">
      <c r="F1415"/>
      <c r="G1415"/>
      <c r="H1415"/>
      <c r="I1415"/>
    </row>
    <row r="1416" spans="6:9" x14ac:dyDescent="0.25">
      <c r="F1416"/>
      <c r="G1416"/>
      <c r="H1416"/>
      <c r="I1416"/>
    </row>
    <row r="1417" spans="6:9" x14ac:dyDescent="0.25">
      <c r="F1417"/>
      <c r="G1417"/>
      <c r="H1417"/>
      <c r="I1417"/>
    </row>
    <row r="1418" spans="6:9" x14ac:dyDescent="0.25">
      <c r="F1418"/>
      <c r="G1418"/>
      <c r="H1418"/>
      <c r="I1418"/>
    </row>
    <row r="1419" spans="6:9" x14ac:dyDescent="0.25">
      <c r="F1419"/>
      <c r="G1419"/>
      <c r="H1419"/>
      <c r="I1419"/>
    </row>
    <row r="1420" spans="6:9" x14ac:dyDescent="0.25">
      <c r="F1420"/>
      <c r="G1420"/>
      <c r="H1420"/>
      <c r="I1420"/>
    </row>
    <row r="1421" spans="6:9" x14ac:dyDescent="0.25">
      <c r="F1421"/>
      <c r="G1421"/>
      <c r="H1421"/>
      <c r="I1421"/>
    </row>
    <row r="1422" spans="6:9" x14ac:dyDescent="0.25">
      <c r="F1422"/>
      <c r="G1422"/>
      <c r="H1422"/>
      <c r="I1422"/>
    </row>
    <row r="1423" spans="6:9" x14ac:dyDescent="0.25">
      <c r="F1423"/>
      <c r="G1423"/>
      <c r="H1423"/>
      <c r="I1423"/>
    </row>
    <row r="1424" spans="6:9" x14ac:dyDescent="0.25">
      <c r="F1424"/>
      <c r="G1424"/>
      <c r="H1424"/>
      <c r="I1424"/>
    </row>
    <row r="1425" spans="6:9" x14ac:dyDescent="0.25">
      <c r="F1425"/>
      <c r="G1425"/>
      <c r="H1425"/>
      <c r="I1425"/>
    </row>
    <row r="1426" spans="6:9" x14ac:dyDescent="0.25">
      <c r="F1426"/>
      <c r="G1426"/>
      <c r="H1426"/>
      <c r="I1426"/>
    </row>
    <row r="1427" spans="6:9" x14ac:dyDescent="0.25">
      <c r="F1427"/>
      <c r="G1427"/>
      <c r="H1427"/>
      <c r="I1427"/>
    </row>
    <row r="1428" spans="6:9" x14ac:dyDescent="0.25">
      <c r="F1428"/>
      <c r="G1428"/>
      <c r="H1428"/>
      <c r="I1428"/>
    </row>
    <row r="1429" spans="6:9" x14ac:dyDescent="0.25">
      <c r="F1429"/>
      <c r="G1429"/>
      <c r="H1429"/>
      <c r="I1429"/>
    </row>
    <row r="1430" spans="6:9" x14ac:dyDescent="0.25">
      <c r="F1430"/>
      <c r="G1430"/>
      <c r="H1430"/>
      <c r="I1430"/>
    </row>
    <row r="1431" spans="6:9" x14ac:dyDescent="0.25">
      <c r="F1431"/>
      <c r="G1431"/>
      <c r="H1431"/>
      <c r="I1431"/>
    </row>
    <row r="1432" spans="6:9" x14ac:dyDescent="0.25">
      <c r="F1432"/>
      <c r="G1432"/>
      <c r="H1432"/>
      <c r="I1432"/>
    </row>
    <row r="1433" spans="6:9" x14ac:dyDescent="0.25">
      <c r="F1433"/>
      <c r="G1433"/>
      <c r="H1433"/>
      <c r="I1433"/>
    </row>
    <row r="1434" spans="6:9" x14ac:dyDescent="0.25">
      <c r="F1434"/>
      <c r="G1434"/>
      <c r="H1434"/>
      <c r="I1434"/>
    </row>
    <row r="1435" spans="6:9" x14ac:dyDescent="0.25">
      <c r="F1435"/>
      <c r="G1435"/>
      <c r="H1435"/>
      <c r="I1435"/>
    </row>
    <row r="1436" spans="6:9" x14ac:dyDescent="0.25">
      <c r="F1436"/>
      <c r="G1436"/>
      <c r="H1436"/>
      <c r="I1436"/>
    </row>
    <row r="1437" spans="6:9" x14ac:dyDescent="0.25">
      <c r="F1437"/>
      <c r="G1437"/>
      <c r="H1437"/>
      <c r="I1437"/>
    </row>
    <row r="1438" spans="6:9" x14ac:dyDescent="0.25">
      <c r="F1438"/>
      <c r="G1438"/>
      <c r="H1438"/>
      <c r="I1438"/>
    </row>
    <row r="1439" spans="6:9" x14ac:dyDescent="0.25">
      <c r="F1439"/>
      <c r="G1439"/>
      <c r="H1439"/>
      <c r="I1439"/>
    </row>
    <row r="1440" spans="6:9" x14ac:dyDescent="0.25">
      <c r="F1440"/>
      <c r="G1440"/>
      <c r="H1440"/>
      <c r="I1440"/>
    </row>
    <row r="1441" spans="6:9" x14ac:dyDescent="0.25">
      <c r="F1441"/>
      <c r="G1441"/>
      <c r="H1441"/>
      <c r="I1441"/>
    </row>
    <row r="1442" spans="6:9" x14ac:dyDescent="0.25">
      <c r="F1442"/>
      <c r="G1442"/>
      <c r="H1442"/>
      <c r="I1442"/>
    </row>
    <row r="1443" spans="6:9" x14ac:dyDescent="0.25">
      <c r="F1443"/>
      <c r="G1443"/>
      <c r="H1443"/>
      <c r="I1443"/>
    </row>
    <row r="1444" spans="6:9" x14ac:dyDescent="0.25">
      <c r="F1444"/>
      <c r="G1444"/>
      <c r="H1444"/>
      <c r="I1444"/>
    </row>
    <row r="1445" spans="6:9" x14ac:dyDescent="0.25">
      <c r="F1445"/>
      <c r="G1445"/>
      <c r="H1445"/>
      <c r="I1445"/>
    </row>
    <row r="1446" spans="6:9" x14ac:dyDescent="0.25">
      <c r="F1446"/>
      <c r="G1446"/>
      <c r="H1446"/>
      <c r="I1446"/>
    </row>
    <row r="1447" spans="6:9" x14ac:dyDescent="0.25">
      <c r="F1447"/>
      <c r="G1447"/>
      <c r="H1447"/>
      <c r="I1447"/>
    </row>
    <row r="1448" spans="6:9" x14ac:dyDescent="0.25">
      <c r="F1448"/>
      <c r="G1448"/>
      <c r="H1448"/>
      <c r="I1448"/>
    </row>
    <row r="1449" spans="6:9" x14ac:dyDescent="0.25">
      <c r="F1449"/>
      <c r="G1449"/>
      <c r="H1449"/>
      <c r="I1449"/>
    </row>
    <row r="1450" spans="6:9" x14ac:dyDescent="0.25">
      <c r="F1450"/>
      <c r="G1450"/>
      <c r="H1450"/>
      <c r="I1450"/>
    </row>
    <row r="1451" spans="6:9" x14ac:dyDescent="0.25">
      <c r="F1451"/>
      <c r="G1451"/>
      <c r="H1451"/>
      <c r="I1451"/>
    </row>
    <row r="1452" spans="6:9" x14ac:dyDescent="0.25">
      <c r="F1452"/>
      <c r="G1452"/>
      <c r="H1452"/>
      <c r="I1452"/>
    </row>
    <row r="1453" spans="6:9" x14ac:dyDescent="0.25">
      <c r="F1453"/>
      <c r="G1453"/>
      <c r="H1453"/>
      <c r="I1453"/>
    </row>
    <row r="1454" spans="6:9" x14ac:dyDescent="0.25">
      <c r="F1454"/>
      <c r="G1454"/>
      <c r="H1454"/>
      <c r="I1454"/>
    </row>
    <row r="1455" spans="6:9" x14ac:dyDescent="0.25">
      <c r="F1455"/>
      <c r="G1455"/>
      <c r="H1455"/>
      <c r="I1455"/>
    </row>
    <row r="1456" spans="6:9" x14ac:dyDescent="0.25">
      <c r="F1456"/>
      <c r="G1456"/>
      <c r="H1456"/>
      <c r="I1456"/>
    </row>
    <row r="1457" spans="6:9" x14ac:dyDescent="0.25">
      <c r="F1457"/>
      <c r="G1457"/>
      <c r="H1457"/>
      <c r="I1457"/>
    </row>
    <row r="1458" spans="6:9" x14ac:dyDescent="0.25">
      <c r="F1458"/>
      <c r="G1458"/>
      <c r="H1458"/>
      <c r="I1458"/>
    </row>
    <row r="1459" spans="6:9" x14ac:dyDescent="0.25">
      <c r="F1459"/>
      <c r="G1459"/>
      <c r="H1459"/>
      <c r="I1459"/>
    </row>
    <row r="1460" spans="6:9" x14ac:dyDescent="0.25">
      <c r="F1460"/>
      <c r="G1460"/>
      <c r="H1460"/>
      <c r="I1460"/>
    </row>
    <row r="1461" spans="6:9" x14ac:dyDescent="0.25">
      <c r="F1461"/>
      <c r="G1461"/>
      <c r="H1461"/>
      <c r="I1461"/>
    </row>
    <row r="1462" spans="6:9" x14ac:dyDescent="0.25">
      <c r="F1462"/>
      <c r="G1462"/>
      <c r="H1462"/>
      <c r="I1462"/>
    </row>
    <row r="1463" spans="6:9" x14ac:dyDescent="0.25">
      <c r="F1463"/>
      <c r="G1463"/>
      <c r="H1463"/>
      <c r="I1463"/>
    </row>
    <row r="1464" spans="6:9" x14ac:dyDescent="0.25">
      <c r="F1464"/>
      <c r="G1464"/>
      <c r="H1464"/>
      <c r="I1464"/>
    </row>
    <row r="1465" spans="6:9" x14ac:dyDescent="0.25">
      <c r="F1465"/>
      <c r="G1465"/>
      <c r="H1465"/>
      <c r="I1465"/>
    </row>
    <row r="1466" spans="6:9" x14ac:dyDescent="0.25">
      <c r="F1466"/>
      <c r="G1466"/>
      <c r="H1466"/>
      <c r="I1466"/>
    </row>
    <row r="1467" spans="6:9" x14ac:dyDescent="0.25">
      <c r="F1467"/>
      <c r="G1467"/>
      <c r="H1467"/>
      <c r="I1467"/>
    </row>
    <row r="1468" spans="6:9" x14ac:dyDescent="0.25">
      <c r="F1468"/>
      <c r="G1468"/>
      <c r="H1468"/>
      <c r="I1468"/>
    </row>
    <row r="1469" spans="6:9" x14ac:dyDescent="0.25">
      <c r="F1469"/>
      <c r="G1469"/>
      <c r="H1469"/>
      <c r="I1469"/>
    </row>
    <row r="1470" spans="6:9" x14ac:dyDescent="0.25">
      <c r="F1470"/>
      <c r="G1470"/>
      <c r="H1470"/>
      <c r="I1470"/>
    </row>
    <row r="1471" spans="6:9" x14ac:dyDescent="0.25">
      <c r="F1471"/>
      <c r="G1471"/>
      <c r="H1471"/>
      <c r="I1471"/>
    </row>
    <row r="1472" spans="6:9" x14ac:dyDescent="0.25">
      <c r="F1472"/>
      <c r="G1472"/>
      <c r="H1472"/>
      <c r="I1472"/>
    </row>
    <row r="1473" spans="6:9" x14ac:dyDescent="0.25">
      <c r="F1473"/>
      <c r="G1473"/>
      <c r="H1473"/>
      <c r="I1473"/>
    </row>
    <row r="1474" spans="6:9" x14ac:dyDescent="0.25">
      <c r="F1474"/>
      <c r="G1474"/>
      <c r="H1474"/>
      <c r="I1474"/>
    </row>
    <row r="1475" spans="6:9" x14ac:dyDescent="0.25">
      <c r="F1475"/>
      <c r="G1475"/>
      <c r="H1475"/>
      <c r="I1475"/>
    </row>
    <row r="1476" spans="6:9" x14ac:dyDescent="0.25">
      <c r="F1476"/>
      <c r="G1476"/>
      <c r="H1476"/>
      <c r="I1476"/>
    </row>
    <row r="1477" spans="6:9" x14ac:dyDescent="0.25">
      <c r="F1477"/>
      <c r="G1477"/>
      <c r="H1477"/>
      <c r="I1477"/>
    </row>
    <row r="1478" spans="6:9" x14ac:dyDescent="0.25">
      <c r="F1478"/>
      <c r="G1478"/>
      <c r="H1478"/>
      <c r="I1478"/>
    </row>
    <row r="1479" spans="6:9" x14ac:dyDescent="0.25">
      <c r="F1479"/>
      <c r="G1479"/>
      <c r="H1479"/>
      <c r="I1479"/>
    </row>
    <row r="1480" spans="6:9" x14ac:dyDescent="0.25">
      <c r="F1480"/>
      <c r="G1480"/>
      <c r="H1480"/>
      <c r="I1480"/>
    </row>
    <row r="1481" spans="6:9" x14ac:dyDescent="0.25">
      <c r="F1481"/>
      <c r="G1481"/>
      <c r="H1481"/>
      <c r="I1481"/>
    </row>
    <row r="1482" spans="6:9" x14ac:dyDescent="0.25">
      <c r="F1482"/>
      <c r="G1482"/>
      <c r="H1482"/>
    </row>
    <row r="1483" spans="6:9" x14ac:dyDescent="0.25">
      <c r="F1483"/>
      <c r="G1483"/>
      <c r="H1483"/>
    </row>
    <row r="1484" spans="6:9" x14ac:dyDescent="0.25">
      <c r="F1484"/>
      <c r="G1484"/>
      <c r="H1484"/>
    </row>
    <row r="1485" spans="6:9" x14ac:dyDescent="0.25">
      <c r="F1485"/>
      <c r="G1485"/>
      <c r="H1485"/>
    </row>
    <row r="1486" spans="6:9" x14ac:dyDescent="0.25">
      <c r="F1486"/>
      <c r="G1486"/>
      <c r="H1486"/>
    </row>
    <row r="1487" spans="6:9" x14ac:dyDescent="0.25">
      <c r="F1487"/>
      <c r="G1487"/>
      <c r="H1487"/>
    </row>
    <row r="1488" spans="6:9" x14ac:dyDescent="0.25">
      <c r="F1488"/>
      <c r="G1488"/>
      <c r="H1488"/>
    </row>
    <row r="1489" spans="6:8" x14ac:dyDescent="0.25">
      <c r="F1489"/>
      <c r="G1489"/>
      <c r="H1489"/>
    </row>
    <row r="1490" spans="6:8" x14ac:dyDescent="0.25">
      <c r="F1490"/>
      <c r="G1490"/>
      <c r="H1490"/>
    </row>
    <row r="1491" spans="6:8" x14ac:dyDescent="0.25">
      <c r="F1491"/>
      <c r="G1491"/>
      <c r="H1491"/>
    </row>
    <row r="1492" spans="6:8" x14ac:dyDescent="0.25">
      <c r="F1492"/>
      <c r="G1492"/>
      <c r="H1492"/>
    </row>
    <row r="1493" spans="6:8" x14ac:dyDescent="0.25">
      <c r="F1493"/>
      <c r="G1493"/>
      <c r="H1493"/>
    </row>
    <row r="1494" spans="6:8" x14ac:dyDescent="0.25">
      <c r="F1494"/>
      <c r="G1494"/>
      <c r="H1494"/>
    </row>
    <row r="1495" spans="6:8" x14ac:dyDescent="0.25">
      <c r="F1495"/>
      <c r="G1495"/>
      <c r="H1495"/>
    </row>
    <row r="1496" spans="6:8" x14ac:dyDescent="0.25">
      <c r="F1496"/>
      <c r="G1496"/>
      <c r="H1496"/>
    </row>
    <row r="1497" spans="6:8" x14ac:dyDescent="0.25">
      <c r="F1497"/>
      <c r="G1497"/>
      <c r="H1497"/>
    </row>
    <row r="1498" spans="6:8" x14ac:dyDescent="0.25">
      <c r="F1498"/>
      <c r="G1498"/>
      <c r="H1498"/>
    </row>
    <row r="1499" spans="6:8" x14ac:dyDescent="0.25">
      <c r="F1499"/>
      <c r="G1499"/>
      <c r="H1499"/>
    </row>
    <row r="1500" spans="6:8" x14ac:dyDescent="0.25">
      <c r="F1500"/>
      <c r="G1500"/>
      <c r="H1500"/>
    </row>
    <row r="1501" spans="6:8" x14ac:dyDescent="0.25">
      <c r="F1501"/>
      <c r="G1501"/>
      <c r="H1501"/>
    </row>
    <row r="1502" spans="6:8" x14ac:dyDescent="0.25">
      <c r="F1502"/>
      <c r="G1502"/>
      <c r="H1502"/>
    </row>
    <row r="1503" spans="6:8" x14ac:dyDescent="0.25">
      <c r="F1503"/>
      <c r="G1503"/>
      <c r="H1503"/>
    </row>
    <row r="1504" spans="6:8" x14ac:dyDescent="0.25">
      <c r="F1504"/>
      <c r="G1504"/>
      <c r="H1504"/>
    </row>
    <row r="1505" spans="6:8" x14ac:dyDescent="0.25">
      <c r="F1505"/>
      <c r="G1505"/>
      <c r="H1505"/>
    </row>
    <row r="1506" spans="6:8" x14ac:dyDescent="0.25">
      <c r="F1506"/>
      <c r="G1506"/>
      <c r="H1506"/>
    </row>
    <row r="1507" spans="6:8" x14ac:dyDescent="0.25">
      <c r="F1507"/>
      <c r="G1507"/>
      <c r="H1507"/>
    </row>
    <row r="1508" spans="6:8" x14ac:dyDescent="0.25">
      <c r="F1508"/>
      <c r="G1508"/>
      <c r="H1508"/>
    </row>
    <row r="1509" spans="6:8" x14ac:dyDescent="0.25">
      <c r="F1509"/>
      <c r="G1509"/>
      <c r="H1509"/>
    </row>
    <row r="1510" spans="6:8" x14ac:dyDescent="0.25">
      <c r="F1510"/>
      <c r="G1510"/>
      <c r="H1510"/>
    </row>
    <row r="1511" spans="6:8" x14ac:dyDescent="0.25">
      <c r="F1511"/>
      <c r="G1511"/>
      <c r="H1511"/>
    </row>
    <row r="1512" spans="6:8" x14ac:dyDescent="0.25">
      <c r="F1512"/>
      <c r="G1512"/>
      <c r="H1512"/>
    </row>
    <row r="1513" spans="6:8" x14ac:dyDescent="0.25">
      <c r="F1513"/>
      <c r="G1513"/>
      <c r="H1513"/>
    </row>
    <row r="1514" spans="6:8" x14ac:dyDescent="0.25">
      <c r="F1514"/>
      <c r="G1514"/>
      <c r="H1514"/>
    </row>
    <row r="1515" spans="6:8" x14ac:dyDescent="0.25">
      <c r="F1515"/>
      <c r="G1515"/>
      <c r="H1515"/>
    </row>
    <row r="1516" spans="6:8" x14ac:dyDescent="0.25">
      <c r="F1516"/>
      <c r="G1516"/>
      <c r="H1516"/>
    </row>
    <row r="1517" spans="6:8" x14ac:dyDescent="0.25">
      <c r="F1517"/>
      <c r="G1517"/>
      <c r="H1517"/>
    </row>
    <row r="1518" spans="6:8" x14ac:dyDescent="0.25">
      <c r="F1518"/>
      <c r="G1518"/>
      <c r="H1518"/>
    </row>
    <row r="1519" spans="6:8" x14ac:dyDescent="0.25">
      <c r="F1519"/>
      <c r="G1519"/>
      <c r="H1519"/>
    </row>
    <row r="1520" spans="6:8" x14ac:dyDescent="0.25">
      <c r="F1520"/>
      <c r="G1520"/>
      <c r="H1520"/>
    </row>
    <row r="1521" spans="6:8" x14ac:dyDescent="0.25">
      <c r="F1521"/>
      <c r="G1521"/>
      <c r="H1521"/>
    </row>
    <row r="1522" spans="6:8" x14ac:dyDescent="0.25">
      <c r="F1522"/>
      <c r="G1522"/>
      <c r="H1522"/>
    </row>
    <row r="1523" spans="6:8" x14ac:dyDescent="0.25">
      <c r="F1523"/>
      <c r="G1523"/>
      <c r="H1523"/>
    </row>
    <row r="1524" spans="6:8" x14ac:dyDescent="0.25">
      <c r="F1524"/>
      <c r="G1524"/>
      <c r="H1524"/>
    </row>
    <row r="1525" spans="6:8" x14ac:dyDescent="0.25">
      <c r="F1525"/>
      <c r="G1525"/>
      <c r="H1525"/>
    </row>
    <row r="1526" spans="6:8" x14ac:dyDescent="0.25">
      <c r="F1526"/>
      <c r="G1526"/>
      <c r="H1526"/>
    </row>
    <row r="1527" spans="6:8" x14ac:dyDescent="0.25">
      <c r="F1527"/>
      <c r="G1527"/>
      <c r="H1527"/>
    </row>
    <row r="1528" spans="6:8" x14ac:dyDescent="0.25">
      <c r="F1528"/>
      <c r="G1528"/>
      <c r="H1528"/>
    </row>
    <row r="1529" spans="6:8" x14ac:dyDescent="0.25">
      <c r="F1529"/>
      <c r="G1529"/>
      <c r="H1529"/>
    </row>
    <row r="1530" spans="6:8" x14ac:dyDescent="0.25">
      <c r="F1530"/>
      <c r="G1530"/>
      <c r="H1530"/>
    </row>
    <row r="1531" spans="6:8" x14ac:dyDescent="0.25">
      <c r="F1531"/>
      <c r="G1531"/>
      <c r="H1531"/>
    </row>
    <row r="1532" spans="6:8" x14ac:dyDescent="0.25">
      <c r="F1532"/>
      <c r="G1532"/>
      <c r="H1532"/>
    </row>
    <row r="1533" spans="6:8" x14ac:dyDescent="0.25">
      <c r="F1533"/>
      <c r="G1533"/>
      <c r="H1533"/>
    </row>
    <row r="1534" spans="6:8" x14ac:dyDescent="0.25">
      <c r="F1534"/>
      <c r="G1534"/>
      <c r="H1534"/>
    </row>
    <row r="1535" spans="6:8" x14ac:dyDescent="0.25">
      <c r="F1535"/>
      <c r="G1535"/>
      <c r="H1535"/>
    </row>
    <row r="1536" spans="6:8" x14ac:dyDescent="0.25">
      <c r="F1536"/>
      <c r="G1536"/>
      <c r="H1536"/>
    </row>
    <row r="1537" spans="6:8" x14ac:dyDescent="0.25">
      <c r="F1537"/>
      <c r="G1537"/>
      <c r="H1537"/>
    </row>
    <row r="1538" spans="6:8" x14ac:dyDescent="0.25">
      <c r="F1538"/>
      <c r="G1538"/>
      <c r="H1538"/>
    </row>
    <row r="1539" spans="6:8" x14ac:dyDescent="0.25">
      <c r="F1539"/>
      <c r="G1539"/>
      <c r="H1539"/>
    </row>
    <row r="1540" spans="6:8" x14ac:dyDescent="0.25">
      <c r="F1540"/>
      <c r="G1540"/>
      <c r="H1540"/>
    </row>
    <row r="1541" spans="6:8" x14ac:dyDescent="0.25">
      <c r="F1541"/>
      <c r="G1541"/>
      <c r="H1541"/>
    </row>
    <row r="1542" spans="6:8" x14ac:dyDescent="0.25">
      <c r="F1542"/>
      <c r="G1542"/>
      <c r="H1542"/>
    </row>
    <row r="1543" spans="6:8" x14ac:dyDescent="0.25">
      <c r="F1543"/>
      <c r="G1543"/>
      <c r="H1543"/>
    </row>
    <row r="1544" spans="6:8" x14ac:dyDescent="0.25">
      <c r="F1544"/>
      <c r="G1544"/>
      <c r="H1544"/>
    </row>
    <row r="1545" spans="6:8" x14ac:dyDescent="0.25">
      <c r="F1545"/>
      <c r="G1545"/>
      <c r="H1545"/>
    </row>
    <row r="1546" spans="6:8" x14ac:dyDescent="0.25">
      <c r="F1546"/>
      <c r="G1546"/>
      <c r="H1546"/>
    </row>
    <row r="1547" spans="6:8" x14ac:dyDescent="0.25">
      <c r="F1547"/>
      <c r="G1547"/>
      <c r="H1547"/>
    </row>
    <row r="1548" spans="6:8" x14ac:dyDescent="0.25">
      <c r="F1548"/>
      <c r="G1548"/>
      <c r="H1548"/>
    </row>
    <row r="1549" spans="6:8" x14ac:dyDescent="0.25">
      <c r="F1549"/>
      <c r="G1549"/>
      <c r="H1549"/>
    </row>
    <row r="1550" spans="6:8" x14ac:dyDescent="0.25">
      <c r="F1550"/>
      <c r="G1550"/>
      <c r="H1550"/>
    </row>
    <row r="1551" spans="6:8" x14ac:dyDescent="0.25">
      <c r="F1551"/>
      <c r="G1551"/>
      <c r="H1551"/>
    </row>
    <row r="1552" spans="6:8" x14ac:dyDescent="0.25">
      <c r="F1552"/>
      <c r="G1552"/>
      <c r="H1552"/>
    </row>
    <row r="1553" spans="6:8" x14ac:dyDescent="0.25">
      <c r="F1553"/>
      <c r="G1553"/>
      <c r="H1553"/>
    </row>
    <row r="1554" spans="6:8" x14ac:dyDescent="0.25">
      <c r="F1554"/>
      <c r="G1554"/>
      <c r="H1554"/>
    </row>
    <row r="1555" spans="6:8" x14ac:dyDescent="0.25">
      <c r="F1555"/>
      <c r="G1555"/>
      <c r="H1555"/>
    </row>
    <row r="1556" spans="6:8" x14ac:dyDescent="0.25">
      <c r="F1556"/>
      <c r="G1556"/>
      <c r="H1556"/>
    </row>
    <row r="1557" spans="6:8" x14ac:dyDescent="0.25">
      <c r="F1557"/>
      <c r="G1557"/>
      <c r="H1557"/>
    </row>
    <row r="1558" spans="6:8" x14ac:dyDescent="0.25">
      <c r="F1558"/>
      <c r="G1558"/>
      <c r="H1558"/>
    </row>
    <row r="1559" spans="6:8" x14ac:dyDescent="0.25">
      <c r="F1559"/>
      <c r="G1559"/>
      <c r="H1559"/>
    </row>
    <row r="1560" spans="6:8" x14ac:dyDescent="0.25">
      <c r="F1560"/>
      <c r="G1560"/>
      <c r="H1560"/>
    </row>
    <row r="1561" spans="6:8" x14ac:dyDescent="0.25">
      <c r="F1561"/>
      <c r="G1561"/>
      <c r="H1561"/>
    </row>
    <row r="1562" spans="6:8" x14ac:dyDescent="0.25">
      <c r="F1562"/>
      <c r="G1562"/>
      <c r="H1562"/>
    </row>
    <row r="1563" spans="6:8" x14ac:dyDescent="0.25">
      <c r="F1563"/>
      <c r="G1563"/>
      <c r="H1563"/>
    </row>
    <row r="1564" spans="6:8" x14ac:dyDescent="0.25">
      <c r="F1564"/>
      <c r="G1564"/>
      <c r="H1564"/>
    </row>
    <row r="1565" spans="6:8" x14ac:dyDescent="0.25">
      <c r="F1565"/>
      <c r="G1565"/>
      <c r="H1565"/>
    </row>
    <row r="1566" spans="6:8" x14ac:dyDescent="0.25">
      <c r="F1566"/>
      <c r="G1566"/>
      <c r="H1566"/>
    </row>
    <row r="1567" spans="6:8" x14ac:dyDescent="0.25">
      <c r="F1567"/>
      <c r="G1567"/>
      <c r="H1567"/>
    </row>
    <row r="1568" spans="6:8" x14ac:dyDescent="0.25">
      <c r="F1568"/>
      <c r="G1568"/>
      <c r="H1568"/>
    </row>
    <row r="1569" spans="6:8" x14ac:dyDescent="0.25">
      <c r="F1569"/>
      <c r="G1569"/>
      <c r="H1569"/>
    </row>
    <row r="1570" spans="6:8" x14ac:dyDescent="0.25">
      <c r="F1570"/>
      <c r="G1570"/>
      <c r="H1570"/>
    </row>
    <row r="1571" spans="6:8" x14ac:dyDescent="0.25">
      <c r="F1571"/>
      <c r="G1571"/>
      <c r="H1571"/>
    </row>
    <row r="1572" spans="6:8" x14ac:dyDescent="0.25">
      <c r="F1572"/>
      <c r="G1572"/>
      <c r="H1572"/>
    </row>
    <row r="1573" spans="6:8" x14ac:dyDescent="0.25">
      <c r="F1573"/>
      <c r="G1573"/>
      <c r="H1573"/>
    </row>
    <row r="1574" spans="6:8" x14ac:dyDescent="0.25">
      <c r="F1574"/>
      <c r="G1574"/>
      <c r="H1574"/>
    </row>
    <row r="1575" spans="6:8" x14ac:dyDescent="0.25">
      <c r="F1575"/>
      <c r="G1575"/>
      <c r="H1575"/>
    </row>
    <row r="1576" spans="6:8" x14ac:dyDescent="0.25">
      <c r="F1576"/>
      <c r="G1576"/>
      <c r="H1576"/>
    </row>
    <row r="1577" spans="6:8" x14ac:dyDescent="0.25">
      <c r="F1577"/>
      <c r="G1577"/>
      <c r="H1577"/>
    </row>
    <row r="1578" spans="6:8" x14ac:dyDescent="0.25">
      <c r="F1578"/>
      <c r="G1578"/>
      <c r="H1578"/>
    </row>
    <row r="1579" spans="6:8" x14ac:dyDescent="0.25">
      <c r="F1579"/>
      <c r="G1579"/>
      <c r="H1579"/>
    </row>
    <row r="1580" spans="6:8" x14ac:dyDescent="0.25">
      <c r="F1580"/>
      <c r="G1580"/>
      <c r="H1580"/>
    </row>
    <row r="1581" spans="6:8" x14ac:dyDescent="0.25">
      <c r="F1581"/>
      <c r="G1581"/>
      <c r="H1581"/>
    </row>
    <row r="1582" spans="6:8" x14ac:dyDescent="0.25">
      <c r="F1582"/>
      <c r="G1582"/>
      <c r="H1582"/>
    </row>
    <row r="1583" spans="6:8" x14ac:dyDescent="0.25">
      <c r="F1583"/>
      <c r="G1583"/>
      <c r="H1583"/>
    </row>
    <row r="1584" spans="6:8" x14ac:dyDescent="0.25">
      <c r="F1584"/>
      <c r="G1584"/>
      <c r="H1584"/>
    </row>
    <row r="1585" spans="6:8" x14ac:dyDescent="0.25">
      <c r="F1585"/>
      <c r="G1585"/>
      <c r="H1585"/>
    </row>
    <row r="1586" spans="6:8" x14ac:dyDescent="0.25">
      <c r="F1586"/>
      <c r="G1586"/>
      <c r="H1586"/>
    </row>
    <row r="1587" spans="6:8" x14ac:dyDescent="0.25">
      <c r="F1587"/>
      <c r="G1587"/>
      <c r="H1587"/>
    </row>
    <row r="1588" spans="6:8" x14ac:dyDescent="0.25">
      <c r="F1588"/>
      <c r="G1588"/>
      <c r="H1588"/>
    </row>
    <row r="1589" spans="6:8" x14ac:dyDescent="0.25">
      <c r="F1589"/>
      <c r="G1589"/>
      <c r="H1589"/>
    </row>
    <row r="1590" spans="6:8" x14ac:dyDescent="0.25">
      <c r="F1590"/>
      <c r="G1590"/>
      <c r="H1590"/>
    </row>
    <row r="1591" spans="6:8" x14ac:dyDescent="0.25">
      <c r="F1591"/>
      <c r="G1591"/>
      <c r="H1591"/>
    </row>
    <row r="1592" spans="6:8" x14ac:dyDescent="0.25">
      <c r="F1592"/>
      <c r="G1592"/>
      <c r="H1592"/>
    </row>
    <row r="1593" spans="6:8" x14ac:dyDescent="0.25">
      <c r="F1593"/>
      <c r="G1593"/>
      <c r="H1593"/>
    </row>
    <row r="1594" spans="6:8" x14ac:dyDescent="0.25">
      <c r="F1594"/>
      <c r="G1594"/>
      <c r="H1594"/>
    </row>
    <row r="1595" spans="6:8" x14ac:dyDescent="0.25">
      <c r="F1595"/>
      <c r="G1595"/>
      <c r="H1595"/>
    </row>
    <row r="1596" spans="6:8" x14ac:dyDescent="0.25">
      <c r="F1596"/>
      <c r="G1596"/>
      <c r="H1596"/>
    </row>
    <row r="1597" spans="6:8" x14ac:dyDescent="0.25">
      <c r="F1597"/>
      <c r="G1597"/>
      <c r="H1597"/>
    </row>
    <row r="1598" spans="6:8" x14ac:dyDescent="0.25">
      <c r="F1598"/>
      <c r="G1598"/>
      <c r="H1598"/>
    </row>
    <row r="1599" spans="6:8" x14ac:dyDescent="0.25">
      <c r="F1599"/>
      <c r="G1599"/>
      <c r="H1599"/>
    </row>
    <row r="1600" spans="6:8" x14ac:dyDescent="0.25">
      <c r="F1600"/>
      <c r="G1600"/>
      <c r="H1600"/>
    </row>
    <row r="1601" spans="6:8" x14ac:dyDescent="0.25">
      <c r="F1601"/>
      <c r="G1601"/>
      <c r="H1601"/>
    </row>
    <row r="1602" spans="6:8" x14ac:dyDescent="0.25">
      <c r="F1602"/>
      <c r="G1602"/>
      <c r="H1602"/>
    </row>
    <row r="1603" spans="6:8" x14ac:dyDescent="0.25">
      <c r="F1603"/>
      <c r="G1603"/>
      <c r="H1603"/>
    </row>
    <row r="1604" spans="6:8" x14ac:dyDescent="0.25">
      <c r="F1604"/>
      <c r="G1604"/>
      <c r="H1604"/>
    </row>
    <row r="1605" spans="6:8" x14ac:dyDescent="0.25">
      <c r="F1605"/>
      <c r="G1605"/>
      <c r="H1605"/>
    </row>
    <row r="1606" spans="6:8" x14ac:dyDescent="0.25">
      <c r="F1606"/>
      <c r="G1606"/>
      <c r="H1606"/>
    </row>
    <row r="1607" spans="6:8" x14ac:dyDescent="0.25">
      <c r="F1607"/>
      <c r="G1607"/>
      <c r="H1607"/>
    </row>
    <row r="1608" spans="6:8" x14ac:dyDescent="0.25">
      <c r="F1608"/>
      <c r="G1608"/>
      <c r="H1608"/>
    </row>
    <row r="1609" spans="6:8" x14ac:dyDescent="0.25">
      <c r="F1609"/>
      <c r="G1609"/>
      <c r="H1609"/>
    </row>
    <row r="1610" spans="6:8" x14ac:dyDescent="0.25">
      <c r="F1610"/>
      <c r="G1610"/>
      <c r="H1610"/>
    </row>
    <row r="1611" spans="6:8" x14ac:dyDescent="0.25">
      <c r="F1611"/>
      <c r="G1611"/>
      <c r="H1611"/>
    </row>
    <row r="1612" spans="6:8" x14ac:dyDescent="0.25">
      <c r="F1612"/>
      <c r="G1612"/>
      <c r="H1612"/>
    </row>
    <row r="1613" spans="6:8" x14ac:dyDescent="0.25">
      <c r="F1613"/>
      <c r="G1613"/>
      <c r="H1613"/>
    </row>
    <row r="1614" spans="6:8" x14ac:dyDescent="0.25">
      <c r="F1614"/>
      <c r="G1614"/>
      <c r="H1614"/>
    </row>
    <row r="1615" spans="6:8" x14ac:dyDescent="0.25">
      <c r="F1615"/>
      <c r="G1615"/>
      <c r="H1615"/>
    </row>
    <row r="1616" spans="6:8" x14ac:dyDescent="0.25">
      <c r="F1616"/>
      <c r="G1616"/>
      <c r="H1616"/>
    </row>
    <row r="1617" spans="6:8" x14ac:dyDescent="0.25">
      <c r="F1617"/>
      <c r="G1617"/>
      <c r="H1617"/>
    </row>
    <row r="1618" spans="6:8" x14ac:dyDescent="0.25">
      <c r="F1618"/>
      <c r="G1618"/>
      <c r="H1618"/>
    </row>
    <row r="1619" spans="6:8" x14ac:dyDescent="0.25">
      <c r="F1619"/>
      <c r="G1619"/>
      <c r="H1619"/>
    </row>
    <row r="1620" spans="6:8" x14ac:dyDescent="0.25">
      <c r="F1620"/>
      <c r="G1620"/>
      <c r="H1620"/>
    </row>
    <row r="1621" spans="6:8" x14ac:dyDescent="0.25">
      <c r="F1621"/>
      <c r="G1621"/>
      <c r="H1621"/>
    </row>
    <row r="1622" spans="6:8" x14ac:dyDescent="0.25">
      <c r="F1622"/>
      <c r="G1622"/>
      <c r="H1622"/>
    </row>
    <row r="1623" spans="6:8" x14ac:dyDescent="0.25">
      <c r="F1623"/>
      <c r="G1623"/>
      <c r="H1623"/>
    </row>
    <row r="1624" spans="6:8" x14ac:dyDescent="0.25">
      <c r="F1624"/>
      <c r="G1624"/>
      <c r="H1624"/>
    </row>
    <row r="1625" spans="6:8" x14ac:dyDescent="0.25">
      <c r="F1625"/>
      <c r="G1625"/>
      <c r="H1625"/>
    </row>
    <row r="1626" spans="6:8" x14ac:dyDescent="0.25">
      <c r="F1626"/>
      <c r="G1626"/>
      <c r="H1626"/>
    </row>
    <row r="1627" spans="6:8" x14ac:dyDescent="0.25">
      <c r="F1627"/>
      <c r="G1627"/>
      <c r="H1627"/>
    </row>
    <row r="1628" spans="6:8" x14ac:dyDescent="0.25">
      <c r="F1628"/>
      <c r="G1628"/>
      <c r="H1628"/>
    </row>
    <row r="1629" spans="6:8" x14ac:dyDescent="0.25">
      <c r="F1629"/>
      <c r="G1629"/>
      <c r="H1629"/>
    </row>
    <row r="1630" spans="6:8" x14ac:dyDescent="0.25">
      <c r="F1630"/>
      <c r="G1630"/>
      <c r="H1630"/>
    </row>
    <row r="1631" spans="6:8" x14ac:dyDescent="0.25">
      <c r="F1631"/>
      <c r="G1631"/>
      <c r="H1631"/>
    </row>
    <row r="1632" spans="6:8" x14ac:dyDescent="0.25">
      <c r="F1632"/>
      <c r="G1632"/>
      <c r="H1632"/>
    </row>
    <row r="1633" spans="6:8" x14ac:dyDescent="0.25">
      <c r="F1633"/>
      <c r="G1633"/>
      <c r="H1633"/>
    </row>
    <row r="1634" spans="6:8" x14ac:dyDescent="0.25">
      <c r="F1634"/>
      <c r="G1634"/>
      <c r="H1634"/>
    </row>
    <row r="1635" spans="6:8" x14ac:dyDescent="0.25">
      <c r="F1635"/>
      <c r="G1635"/>
      <c r="H1635"/>
    </row>
    <row r="1636" spans="6:8" x14ac:dyDescent="0.25">
      <c r="F1636"/>
      <c r="G1636"/>
      <c r="H1636"/>
    </row>
    <row r="1637" spans="6:8" x14ac:dyDescent="0.25">
      <c r="F1637"/>
      <c r="G1637"/>
      <c r="H1637"/>
    </row>
    <row r="1638" spans="6:8" x14ac:dyDescent="0.25">
      <c r="F1638"/>
      <c r="G1638"/>
      <c r="H1638"/>
    </row>
    <row r="1639" spans="6:8" x14ac:dyDescent="0.25">
      <c r="F1639"/>
      <c r="G1639"/>
      <c r="H1639"/>
    </row>
    <row r="1640" spans="6:8" x14ac:dyDescent="0.25">
      <c r="F1640"/>
      <c r="G1640"/>
      <c r="H1640"/>
    </row>
    <row r="1641" spans="6:8" x14ac:dyDescent="0.25">
      <c r="F1641"/>
      <c r="G1641"/>
      <c r="H1641"/>
    </row>
    <row r="1642" spans="6:8" x14ac:dyDescent="0.25">
      <c r="F1642"/>
      <c r="G1642"/>
      <c r="H1642"/>
    </row>
    <row r="1643" spans="6:8" x14ac:dyDescent="0.25">
      <c r="F1643"/>
      <c r="G1643"/>
      <c r="H1643"/>
    </row>
    <row r="1644" spans="6:8" x14ac:dyDescent="0.25">
      <c r="F1644"/>
      <c r="G1644"/>
      <c r="H1644"/>
    </row>
    <row r="1645" spans="6:8" x14ac:dyDescent="0.25">
      <c r="F1645"/>
      <c r="G1645"/>
      <c r="H1645"/>
    </row>
    <row r="1646" spans="6:8" x14ac:dyDescent="0.25">
      <c r="F1646"/>
      <c r="G1646"/>
      <c r="H1646"/>
    </row>
    <row r="1647" spans="6:8" x14ac:dyDescent="0.25">
      <c r="F1647"/>
      <c r="G1647"/>
      <c r="H1647"/>
    </row>
    <row r="1648" spans="6:8" x14ac:dyDescent="0.25">
      <c r="F1648"/>
      <c r="G1648"/>
      <c r="H1648"/>
    </row>
    <row r="1649" spans="6:8" x14ac:dyDescent="0.25">
      <c r="F1649"/>
      <c r="G1649"/>
      <c r="H1649"/>
    </row>
    <row r="1650" spans="6:8" x14ac:dyDescent="0.25">
      <c r="F1650"/>
      <c r="G1650"/>
      <c r="H1650"/>
    </row>
    <row r="1651" spans="6:8" x14ac:dyDescent="0.25">
      <c r="F1651"/>
      <c r="G1651"/>
      <c r="H1651"/>
    </row>
    <row r="1652" spans="6:8" x14ac:dyDescent="0.25">
      <c r="F1652"/>
      <c r="G1652"/>
      <c r="H1652"/>
    </row>
    <row r="1653" spans="6:8" x14ac:dyDescent="0.25">
      <c r="F1653"/>
      <c r="G1653"/>
      <c r="H1653"/>
    </row>
    <row r="1654" spans="6:8" x14ac:dyDescent="0.25">
      <c r="F1654"/>
      <c r="G1654"/>
      <c r="H1654"/>
    </row>
    <row r="1655" spans="6:8" x14ac:dyDescent="0.25">
      <c r="F1655"/>
      <c r="G1655"/>
      <c r="H1655"/>
    </row>
    <row r="1656" spans="6:8" x14ac:dyDescent="0.25">
      <c r="F1656"/>
      <c r="G1656"/>
      <c r="H1656"/>
    </row>
    <row r="1657" spans="6:8" x14ac:dyDescent="0.25">
      <c r="F1657"/>
      <c r="G1657"/>
      <c r="H1657"/>
    </row>
    <row r="1658" spans="6:8" x14ac:dyDescent="0.25">
      <c r="F1658"/>
      <c r="G1658"/>
      <c r="H1658"/>
    </row>
    <row r="1659" spans="6:8" x14ac:dyDescent="0.25">
      <c r="F1659"/>
      <c r="G1659"/>
      <c r="H1659"/>
    </row>
    <row r="1660" spans="6:8" x14ac:dyDescent="0.25">
      <c r="F1660"/>
      <c r="G1660"/>
      <c r="H1660"/>
    </row>
    <row r="1661" spans="6:8" x14ac:dyDescent="0.25">
      <c r="F1661"/>
      <c r="G1661"/>
      <c r="H1661"/>
    </row>
    <row r="1662" spans="6:8" x14ac:dyDescent="0.25">
      <c r="F1662"/>
      <c r="G1662"/>
      <c r="H1662"/>
    </row>
    <row r="1663" spans="6:8" x14ac:dyDescent="0.25">
      <c r="F1663"/>
      <c r="G1663"/>
      <c r="H1663"/>
    </row>
    <row r="1664" spans="6:8" x14ac:dyDescent="0.25">
      <c r="F1664"/>
      <c r="G1664"/>
      <c r="H1664"/>
    </row>
    <row r="1665" spans="6:8" x14ac:dyDescent="0.25">
      <c r="F1665"/>
      <c r="G1665"/>
      <c r="H1665"/>
    </row>
    <row r="1666" spans="6:8" x14ac:dyDescent="0.25">
      <c r="F1666"/>
      <c r="G1666"/>
      <c r="H1666"/>
    </row>
    <row r="1667" spans="6:8" x14ac:dyDescent="0.25">
      <c r="F1667"/>
      <c r="G1667"/>
      <c r="H1667"/>
    </row>
    <row r="1668" spans="6:8" x14ac:dyDescent="0.25">
      <c r="F1668"/>
      <c r="G1668"/>
      <c r="H1668"/>
    </row>
    <row r="1669" spans="6:8" x14ac:dyDescent="0.25">
      <c r="F1669"/>
      <c r="G1669"/>
      <c r="H1669"/>
    </row>
    <row r="1670" spans="6:8" x14ac:dyDescent="0.25">
      <c r="F1670"/>
      <c r="G1670"/>
      <c r="H1670"/>
    </row>
    <row r="1671" spans="6:8" x14ac:dyDescent="0.25">
      <c r="F1671"/>
      <c r="G1671"/>
      <c r="H1671"/>
    </row>
    <row r="1672" spans="6:8" x14ac:dyDescent="0.25">
      <c r="F1672"/>
      <c r="G1672"/>
      <c r="H1672"/>
    </row>
    <row r="1673" spans="6:8" x14ac:dyDescent="0.25">
      <c r="F1673"/>
      <c r="G1673"/>
      <c r="H1673"/>
    </row>
    <row r="1674" spans="6:8" x14ac:dyDescent="0.25">
      <c r="F1674"/>
      <c r="G1674"/>
      <c r="H1674"/>
    </row>
    <row r="1675" spans="6:8" x14ac:dyDescent="0.25">
      <c r="F1675"/>
      <c r="G1675"/>
      <c r="H1675"/>
    </row>
    <row r="1676" spans="6:8" x14ac:dyDescent="0.25">
      <c r="F1676"/>
      <c r="G1676"/>
      <c r="H1676"/>
    </row>
    <row r="1677" spans="6:8" x14ac:dyDescent="0.25">
      <c r="F1677"/>
      <c r="G1677"/>
      <c r="H1677"/>
    </row>
    <row r="1678" spans="6:8" x14ac:dyDescent="0.25">
      <c r="F1678"/>
      <c r="G1678"/>
      <c r="H1678"/>
    </row>
    <row r="1679" spans="6:8" x14ac:dyDescent="0.25">
      <c r="F1679"/>
      <c r="G1679"/>
      <c r="H1679"/>
    </row>
    <row r="1680" spans="6:8" x14ac:dyDescent="0.25">
      <c r="F1680"/>
      <c r="G1680"/>
      <c r="H1680"/>
    </row>
    <row r="1681" spans="6:8" x14ac:dyDescent="0.25">
      <c r="F1681"/>
      <c r="G1681"/>
      <c r="H1681"/>
    </row>
    <row r="1682" spans="6:8" x14ac:dyDescent="0.25">
      <c r="F1682"/>
      <c r="G1682"/>
      <c r="H1682"/>
    </row>
    <row r="1683" spans="6:8" x14ac:dyDescent="0.25">
      <c r="F1683"/>
      <c r="G1683"/>
      <c r="H1683"/>
    </row>
    <row r="1684" spans="6:8" x14ac:dyDescent="0.25">
      <c r="F1684"/>
      <c r="G1684"/>
      <c r="H1684"/>
    </row>
    <row r="1685" spans="6:8" x14ac:dyDescent="0.25">
      <c r="F1685"/>
      <c r="G1685"/>
      <c r="H1685"/>
    </row>
    <row r="1686" spans="6:8" x14ac:dyDescent="0.25">
      <c r="F1686"/>
      <c r="G1686"/>
      <c r="H1686"/>
    </row>
    <row r="1687" spans="6:8" x14ac:dyDescent="0.25">
      <c r="F1687"/>
      <c r="G1687"/>
      <c r="H1687"/>
    </row>
    <row r="1688" spans="6:8" x14ac:dyDescent="0.25">
      <c r="F1688"/>
      <c r="G1688"/>
      <c r="H1688"/>
    </row>
    <row r="1689" spans="6:8" x14ac:dyDescent="0.25">
      <c r="F1689"/>
      <c r="G1689"/>
      <c r="H1689"/>
    </row>
    <row r="1690" spans="6:8" x14ac:dyDescent="0.25">
      <c r="F1690"/>
      <c r="G1690"/>
      <c r="H1690"/>
    </row>
    <row r="1691" spans="6:8" x14ac:dyDescent="0.25">
      <c r="F1691"/>
      <c r="G1691"/>
      <c r="H1691"/>
    </row>
    <row r="1692" spans="6:8" x14ac:dyDescent="0.25">
      <c r="F1692"/>
      <c r="G1692"/>
      <c r="H1692"/>
    </row>
    <row r="1693" spans="6:8" x14ac:dyDescent="0.25">
      <c r="F1693"/>
      <c r="G1693"/>
      <c r="H1693"/>
    </row>
    <row r="1694" spans="6:8" x14ac:dyDescent="0.25">
      <c r="F1694"/>
      <c r="G1694"/>
      <c r="H1694"/>
    </row>
    <row r="1695" spans="6:8" x14ac:dyDescent="0.25">
      <c r="F1695"/>
      <c r="G1695"/>
      <c r="H1695"/>
    </row>
    <row r="1696" spans="6:8" x14ac:dyDescent="0.25">
      <c r="F1696"/>
      <c r="G1696"/>
      <c r="H1696"/>
    </row>
    <row r="1697" spans="6:8" x14ac:dyDescent="0.25">
      <c r="F1697"/>
      <c r="G1697"/>
      <c r="H1697"/>
    </row>
    <row r="1698" spans="6:8" x14ac:dyDescent="0.25">
      <c r="F1698"/>
      <c r="G1698"/>
      <c r="H1698"/>
    </row>
    <row r="1699" spans="6:8" x14ac:dyDescent="0.25">
      <c r="F1699"/>
      <c r="G1699"/>
      <c r="H1699"/>
    </row>
    <row r="1700" spans="6:8" x14ac:dyDescent="0.25">
      <c r="F1700"/>
      <c r="G1700"/>
      <c r="H1700"/>
    </row>
    <row r="1701" spans="6:8" x14ac:dyDescent="0.25">
      <c r="F1701"/>
      <c r="G1701"/>
      <c r="H1701"/>
    </row>
    <row r="1702" spans="6:8" x14ac:dyDescent="0.25">
      <c r="F1702"/>
      <c r="G1702"/>
      <c r="H1702"/>
    </row>
    <row r="1703" spans="6:8" x14ac:dyDescent="0.25">
      <c r="F1703"/>
      <c r="G1703"/>
      <c r="H1703"/>
    </row>
    <row r="1704" spans="6:8" x14ac:dyDescent="0.25">
      <c r="F1704"/>
      <c r="G1704"/>
      <c r="H1704"/>
    </row>
    <row r="1705" spans="6:8" x14ac:dyDescent="0.25">
      <c r="F1705"/>
      <c r="G1705"/>
      <c r="H1705"/>
    </row>
    <row r="1706" spans="6:8" x14ac:dyDescent="0.25">
      <c r="F1706"/>
      <c r="G1706"/>
      <c r="H1706"/>
    </row>
    <row r="1707" spans="6:8" x14ac:dyDescent="0.25">
      <c r="F1707"/>
      <c r="G1707"/>
      <c r="H1707"/>
    </row>
    <row r="1708" spans="6:8" x14ac:dyDescent="0.25">
      <c r="F1708"/>
      <c r="G1708"/>
      <c r="H1708"/>
    </row>
    <row r="1709" spans="6:8" x14ac:dyDescent="0.25">
      <c r="F1709"/>
      <c r="G1709"/>
      <c r="H1709"/>
    </row>
    <row r="1710" spans="6:8" x14ac:dyDescent="0.25">
      <c r="F1710"/>
      <c r="G1710"/>
      <c r="H1710"/>
    </row>
    <row r="1711" spans="6:8" x14ac:dyDescent="0.25">
      <c r="F1711"/>
      <c r="G1711"/>
      <c r="H1711"/>
    </row>
    <row r="1712" spans="6:8" x14ac:dyDescent="0.25">
      <c r="F1712"/>
      <c r="G1712"/>
      <c r="H1712"/>
    </row>
    <row r="1713" spans="6:8" x14ac:dyDescent="0.25">
      <c r="F1713"/>
      <c r="G1713"/>
      <c r="H1713"/>
    </row>
    <row r="1714" spans="6:8" x14ac:dyDescent="0.25">
      <c r="F1714"/>
      <c r="G1714"/>
      <c r="H1714"/>
    </row>
    <row r="1715" spans="6:8" x14ac:dyDescent="0.25">
      <c r="F1715"/>
      <c r="G1715"/>
      <c r="H1715"/>
    </row>
    <row r="1716" spans="6:8" x14ac:dyDescent="0.25">
      <c r="F1716"/>
      <c r="G1716"/>
      <c r="H1716"/>
    </row>
    <row r="1717" spans="6:8" x14ac:dyDescent="0.25">
      <c r="F1717"/>
      <c r="G1717"/>
      <c r="H1717"/>
    </row>
    <row r="1718" spans="6:8" x14ac:dyDescent="0.25">
      <c r="F1718"/>
      <c r="G1718"/>
      <c r="H1718"/>
    </row>
    <row r="1719" spans="6:8" x14ac:dyDescent="0.25">
      <c r="F1719"/>
      <c r="G1719"/>
      <c r="H1719"/>
    </row>
    <row r="1720" spans="6:8" x14ac:dyDescent="0.25">
      <c r="F1720"/>
      <c r="G1720"/>
      <c r="H1720"/>
    </row>
    <row r="1721" spans="6:8" x14ac:dyDescent="0.25">
      <c r="F1721"/>
      <c r="G1721"/>
      <c r="H1721"/>
    </row>
    <row r="1722" spans="6:8" x14ac:dyDescent="0.25">
      <c r="F1722"/>
      <c r="G1722"/>
      <c r="H1722"/>
    </row>
    <row r="1723" spans="6:8" x14ac:dyDescent="0.25">
      <c r="F1723"/>
      <c r="G1723"/>
      <c r="H1723"/>
    </row>
    <row r="1724" spans="6:8" x14ac:dyDescent="0.25">
      <c r="F1724"/>
      <c r="G1724"/>
      <c r="H1724"/>
    </row>
    <row r="1725" spans="6:8" x14ac:dyDescent="0.25">
      <c r="F1725"/>
      <c r="G1725"/>
      <c r="H1725"/>
    </row>
    <row r="1726" spans="6:8" x14ac:dyDescent="0.25">
      <c r="F1726"/>
      <c r="G1726"/>
      <c r="H1726"/>
    </row>
    <row r="1727" spans="6:8" x14ac:dyDescent="0.25">
      <c r="F1727"/>
      <c r="G1727"/>
      <c r="H1727"/>
    </row>
    <row r="1728" spans="6:8" x14ac:dyDescent="0.25">
      <c r="F1728"/>
      <c r="G1728"/>
      <c r="H1728"/>
    </row>
    <row r="1729" spans="6:8" x14ac:dyDescent="0.25">
      <c r="F1729"/>
      <c r="G1729"/>
      <c r="H1729"/>
    </row>
    <row r="1730" spans="6:8" x14ac:dyDescent="0.25">
      <c r="F1730"/>
      <c r="G1730"/>
      <c r="H1730"/>
    </row>
    <row r="1731" spans="6:8" x14ac:dyDescent="0.25">
      <c r="F1731"/>
      <c r="G1731"/>
      <c r="H1731"/>
    </row>
    <row r="1732" spans="6:8" x14ac:dyDescent="0.25">
      <c r="F1732"/>
      <c r="G1732"/>
      <c r="H1732"/>
    </row>
    <row r="1733" spans="6:8" x14ac:dyDescent="0.25">
      <c r="F1733"/>
      <c r="G1733"/>
      <c r="H1733"/>
    </row>
    <row r="1734" spans="6:8" x14ac:dyDescent="0.25">
      <c r="F1734"/>
      <c r="G1734"/>
      <c r="H1734"/>
    </row>
    <row r="1735" spans="6:8" x14ac:dyDescent="0.25">
      <c r="F1735"/>
      <c r="G1735"/>
      <c r="H1735"/>
    </row>
    <row r="1736" spans="6:8" x14ac:dyDescent="0.25">
      <c r="F1736"/>
      <c r="G1736"/>
      <c r="H1736"/>
    </row>
    <row r="1737" spans="6:8" x14ac:dyDescent="0.25">
      <c r="F1737"/>
      <c r="G1737"/>
      <c r="H1737"/>
    </row>
    <row r="1738" spans="6:8" x14ac:dyDescent="0.25">
      <c r="F1738"/>
      <c r="G1738"/>
      <c r="H1738"/>
    </row>
    <row r="1739" spans="6:8" x14ac:dyDescent="0.25">
      <c r="F1739"/>
      <c r="G1739"/>
      <c r="H1739"/>
    </row>
    <row r="1740" spans="6:8" x14ac:dyDescent="0.25">
      <c r="F1740"/>
      <c r="G1740"/>
      <c r="H1740"/>
    </row>
    <row r="1741" spans="6:8" x14ac:dyDescent="0.25">
      <c r="F1741"/>
      <c r="G1741"/>
      <c r="H1741"/>
    </row>
    <row r="1742" spans="6:8" x14ac:dyDescent="0.25">
      <c r="F1742"/>
      <c r="G1742"/>
      <c r="H1742"/>
    </row>
    <row r="1743" spans="6:8" x14ac:dyDescent="0.25">
      <c r="F1743"/>
      <c r="G1743"/>
      <c r="H1743"/>
    </row>
    <row r="1744" spans="6:8" x14ac:dyDescent="0.25">
      <c r="F1744"/>
      <c r="G1744"/>
      <c r="H1744"/>
    </row>
    <row r="1745" spans="6:8" x14ac:dyDescent="0.25">
      <c r="F1745"/>
      <c r="G1745"/>
      <c r="H1745"/>
    </row>
    <row r="1746" spans="6:8" x14ac:dyDescent="0.25">
      <c r="F1746"/>
      <c r="G1746"/>
      <c r="H1746"/>
    </row>
    <row r="1747" spans="6:8" x14ac:dyDescent="0.25">
      <c r="F1747"/>
      <c r="G1747"/>
      <c r="H1747"/>
    </row>
    <row r="1748" spans="6:8" x14ac:dyDescent="0.25">
      <c r="F1748"/>
      <c r="G1748"/>
      <c r="H1748"/>
    </row>
    <row r="1749" spans="6:8" x14ac:dyDescent="0.25">
      <c r="F1749"/>
      <c r="G1749"/>
      <c r="H1749"/>
    </row>
    <row r="1750" spans="6:8" x14ac:dyDescent="0.25">
      <c r="F1750"/>
      <c r="G1750"/>
      <c r="H1750"/>
    </row>
    <row r="1751" spans="6:8" x14ac:dyDescent="0.25">
      <c r="F1751"/>
      <c r="G1751"/>
      <c r="H1751"/>
    </row>
    <row r="1752" spans="6:8" x14ac:dyDescent="0.25">
      <c r="F1752"/>
      <c r="G1752"/>
      <c r="H1752"/>
    </row>
    <row r="1753" spans="6:8" x14ac:dyDescent="0.25">
      <c r="F1753"/>
      <c r="G1753"/>
      <c r="H1753"/>
    </row>
    <row r="1754" spans="6:8" x14ac:dyDescent="0.25">
      <c r="F1754"/>
      <c r="G1754"/>
      <c r="H1754"/>
    </row>
    <row r="1755" spans="6:8" x14ac:dyDescent="0.25">
      <c r="F1755"/>
      <c r="G1755"/>
      <c r="H1755"/>
    </row>
    <row r="1756" spans="6:8" x14ac:dyDescent="0.25">
      <c r="F1756"/>
      <c r="G1756"/>
      <c r="H1756"/>
    </row>
    <row r="1757" spans="6:8" x14ac:dyDescent="0.25">
      <c r="F1757"/>
      <c r="G1757"/>
      <c r="H1757"/>
    </row>
    <row r="1758" spans="6:8" x14ac:dyDescent="0.25">
      <c r="F1758"/>
      <c r="G1758"/>
      <c r="H1758"/>
    </row>
    <row r="1759" spans="6:8" x14ac:dyDescent="0.25">
      <c r="F1759"/>
      <c r="G1759"/>
      <c r="H1759"/>
    </row>
    <row r="1760" spans="6:8" x14ac:dyDescent="0.25">
      <c r="F1760"/>
      <c r="G1760"/>
      <c r="H1760"/>
    </row>
    <row r="1761" spans="6:8" x14ac:dyDescent="0.25">
      <c r="F1761"/>
      <c r="G1761"/>
      <c r="H1761"/>
    </row>
    <row r="1762" spans="6:8" x14ac:dyDescent="0.25">
      <c r="F1762"/>
      <c r="G1762"/>
      <c r="H1762"/>
    </row>
    <row r="1763" spans="6:8" x14ac:dyDescent="0.25">
      <c r="F1763"/>
      <c r="G1763"/>
      <c r="H1763"/>
    </row>
    <row r="1764" spans="6:8" x14ac:dyDescent="0.25">
      <c r="F1764"/>
      <c r="G1764"/>
      <c r="H1764"/>
    </row>
    <row r="1765" spans="6:8" x14ac:dyDescent="0.25">
      <c r="F1765"/>
      <c r="G1765"/>
      <c r="H1765"/>
    </row>
    <row r="1766" spans="6:8" x14ac:dyDescent="0.25">
      <c r="F1766"/>
      <c r="G1766"/>
      <c r="H1766"/>
    </row>
    <row r="1767" spans="6:8" x14ac:dyDescent="0.25">
      <c r="F1767"/>
      <c r="G1767"/>
      <c r="H1767"/>
    </row>
    <row r="1768" spans="6:8" x14ac:dyDescent="0.25">
      <c r="F1768"/>
      <c r="G1768"/>
      <c r="H1768"/>
    </row>
    <row r="1769" spans="6:8" x14ac:dyDescent="0.25">
      <c r="F1769"/>
      <c r="G1769"/>
      <c r="H1769"/>
    </row>
    <row r="1770" spans="6:8" x14ac:dyDescent="0.25">
      <c r="F1770"/>
      <c r="G1770"/>
      <c r="H1770"/>
    </row>
    <row r="1771" spans="6:8" x14ac:dyDescent="0.25">
      <c r="F1771"/>
      <c r="G1771"/>
      <c r="H1771"/>
    </row>
    <row r="1772" spans="6:8" x14ac:dyDescent="0.25">
      <c r="F1772"/>
      <c r="G1772"/>
      <c r="H1772"/>
    </row>
    <row r="1773" spans="6:8" x14ac:dyDescent="0.25">
      <c r="F1773"/>
      <c r="G1773"/>
      <c r="H1773"/>
    </row>
    <row r="1774" spans="6:8" x14ac:dyDescent="0.25">
      <c r="F1774"/>
      <c r="G1774"/>
      <c r="H1774"/>
    </row>
    <row r="1775" spans="6:8" x14ac:dyDescent="0.25">
      <c r="F1775"/>
      <c r="G1775"/>
      <c r="H1775"/>
    </row>
    <row r="1776" spans="6:8" x14ac:dyDescent="0.25">
      <c r="F1776"/>
      <c r="G1776"/>
      <c r="H1776"/>
    </row>
    <row r="1777" spans="6:8" x14ac:dyDescent="0.25">
      <c r="F1777"/>
      <c r="G1777"/>
      <c r="H1777"/>
    </row>
    <row r="1778" spans="6:8" x14ac:dyDescent="0.25">
      <c r="F1778"/>
      <c r="G1778"/>
      <c r="H1778"/>
    </row>
    <row r="1779" spans="6:8" x14ac:dyDescent="0.25">
      <c r="F1779"/>
      <c r="G1779"/>
      <c r="H1779"/>
    </row>
    <row r="1780" spans="6:8" x14ac:dyDescent="0.25">
      <c r="F1780"/>
      <c r="G1780"/>
      <c r="H1780"/>
    </row>
    <row r="1781" spans="6:8" x14ac:dyDescent="0.25">
      <c r="F1781"/>
      <c r="G1781"/>
      <c r="H1781"/>
    </row>
    <row r="1782" spans="6:8" x14ac:dyDescent="0.25">
      <c r="F1782"/>
      <c r="G1782"/>
      <c r="H1782"/>
    </row>
    <row r="1783" spans="6:8" x14ac:dyDescent="0.25">
      <c r="F1783"/>
      <c r="G1783"/>
      <c r="H1783"/>
    </row>
    <row r="1784" spans="6:8" x14ac:dyDescent="0.25">
      <c r="F1784"/>
      <c r="G1784"/>
      <c r="H1784"/>
    </row>
    <row r="1785" spans="6:8" x14ac:dyDescent="0.25">
      <c r="F1785"/>
      <c r="G1785"/>
      <c r="H1785"/>
    </row>
    <row r="1786" spans="6:8" x14ac:dyDescent="0.25">
      <c r="F1786"/>
      <c r="G1786"/>
      <c r="H1786"/>
    </row>
    <row r="1787" spans="6:8" x14ac:dyDescent="0.25">
      <c r="F1787"/>
      <c r="G1787"/>
      <c r="H1787"/>
    </row>
    <row r="1788" spans="6:8" x14ac:dyDescent="0.25">
      <c r="F1788"/>
      <c r="G1788"/>
      <c r="H1788"/>
    </row>
    <row r="1789" spans="6:8" x14ac:dyDescent="0.25">
      <c r="F1789"/>
      <c r="G1789"/>
      <c r="H1789"/>
    </row>
    <row r="1790" spans="6:8" x14ac:dyDescent="0.25">
      <c r="F1790"/>
      <c r="G1790"/>
      <c r="H1790"/>
    </row>
    <row r="1791" spans="6:8" x14ac:dyDescent="0.25">
      <c r="F1791"/>
      <c r="G1791"/>
      <c r="H1791"/>
    </row>
    <row r="1792" spans="6:8" x14ac:dyDescent="0.25">
      <c r="F1792"/>
      <c r="G1792"/>
      <c r="H1792"/>
    </row>
    <row r="1793" spans="6:8" x14ac:dyDescent="0.25">
      <c r="F1793"/>
      <c r="G1793"/>
      <c r="H1793"/>
    </row>
    <row r="1794" spans="6:8" x14ac:dyDescent="0.25">
      <c r="F1794"/>
      <c r="G1794"/>
      <c r="H1794"/>
    </row>
    <row r="1795" spans="6:8" x14ac:dyDescent="0.25">
      <c r="F1795"/>
      <c r="G1795"/>
      <c r="H1795"/>
    </row>
    <row r="1796" spans="6:8" x14ac:dyDescent="0.25">
      <c r="F1796"/>
      <c r="G1796"/>
      <c r="H1796"/>
    </row>
    <row r="1797" spans="6:8" x14ac:dyDescent="0.25">
      <c r="F1797"/>
      <c r="G1797"/>
      <c r="H1797"/>
    </row>
    <row r="1798" spans="6:8" x14ac:dyDescent="0.25">
      <c r="F1798"/>
      <c r="G1798"/>
      <c r="H1798"/>
    </row>
    <row r="1799" spans="6:8" x14ac:dyDescent="0.25">
      <c r="F1799"/>
      <c r="G1799"/>
      <c r="H1799"/>
    </row>
    <row r="1800" spans="6:8" x14ac:dyDescent="0.25">
      <c r="F1800"/>
      <c r="G1800"/>
      <c r="H1800"/>
    </row>
    <row r="1801" spans="6:8" x14ac:dyDescent="0.25">
      <c r="F1801"/>
      <c r="G1801"/>
      <c r="H1801"/>
    </row>
    <row r="1802" spans="6:8" x14ac:dyDescent="0.25">
      <c r="F1802"/>
      <c r="G1802"/>
      <c r="H1802"/>
    </row>
    <row r="1803" spans="6:8" x14ac:dyDescent="0.25">
      <c r="F1803"/>
      <c r="G1803"/>
      <c r="H1803"/>
    </row>
    <row r="1804" spans="6:8" x14ac:dyDescent="0.25">
      <c r="F1804"/>
      <c r="G1804"/>
      <c r="H1804"/>
    </row>
    <row r="1805" spans="6:8" x14ac:dyDescent="0.25">
      <c r="F1805"/>
      <c r="G1805"/>
      <c r="H1805"/>
    </row>
    <row r="1806" spans="6:8" x14ac:dyDescent="0.25">
      <c r="F1806"/>
      <c r="G1806"/>
      <c r="H1806"/>
    </row>
    <row r="1807" spans="6:8" x14ac:dyDescent="0.25">
      <c r="F1807"/>
      <c r="G1807"/>
      <c r="H1807"/>
    </row>
    <row r="1808" spans="6:8" x14ac:dyDescent="0.25">
      <c r="F1808"/>
      <c r="G1808"/>
      <c r="H1808"/>
    </row>
    <row r="1809" spans="6:8" x14ac:dyDescent="0.25">
      <c r="F1809"/>
      <c r="G1809"/>
      <c r="H1809"/>
    </row>
    <row r="1810" spans="6:8" x14ac:dyDescent="0.25">
      <c r="F1810"/>
      <c r="G1810"/>
      <c r="H1810"/>
    </row>
    <row r="1811" spans="6:8" x14ac:dyDescent="0.25">
      <c r="F1811"/>
      <c r="G1811"/>
      <c r="H1811"/>
    </row>
    <row r="1812" spans="6:8" x14ac:dyDescent="0.25">
      <c r="F1812"/>
      <c r="G1812"/>
      <c r="H1812"/>
    </row>
    <row r="1813" spans="6:8" x14ac:dyDescent="0.25">
      <c r="F1813"/>
      <c r="G1813"/>
      <c r="H1813"/>
    </row>
    <row r="1814" spans="6:8" x14ac:dyDescent="0.25">
      <c r="F1814"/>
      <c r="G1814"/>
      <c r="H1814"/>
    </row>
    <row r="1815" spans="6:8" x14ac:dyDescent="0.25">
      <c r="F1815"/>
      <c r="G1815"/>
      <c r="H1815"/>
    </row>
    <row r="1816" spans="6:8" x14ac:dyDescent="0.25">
      <c r="F1816"/>
      <c r="G1816"/>
      <c r="H1816"/>
    </row>
    <row r="1817" spans="6:8" x14ac:dyDescent="0.25">
      <c r="F1817"/>
      <c r="G1817"/>
      <c r="H1817"/>
    </row>
    <row r="1818" spans="6:8" x14ac:dyDescent="0.25">
      <c r="F1818"/>
      <c r="G1818"/>
      <c r="H1818"/>
    </row>
    <row r="1819" spans="6:8" x14ac:dyDescent="0.25">
      <c r="F1819"/>
      <c r="G1819"/>
      <c r="H1819"/>
    </row>
    <row r="1820" spans="6:8" x14ac:dyDescent="0.25">
      <c r="F1820"/>
      <c r="G1820"/>
      <c r="H1820"/>
    </row>
    <row r="1821" spans="6:8" x14ac:dyDescent="0.25">
      <c r="F1821"/>
      <c r="G1821"/>
      <c r="H1821"/>
    </row>
    <row r="1822" spans="6:8" x14ac:dyDescent="0.25">
      <c r="F1822"/>
      <c r="G1822"/>
      <c r="H1822"/>
    </row>
    <row r="1823" spans="6:8" x14ac:dyDescent="0.25">
      <c r="F1823"/>
      <c r="G1823"/>
      <c r="H1823"/>
    </row>
    <row r="1824" spans="6:8" x14ac:dyDescent="0.25">
      <c r="F1824"/>
      <c r="G1824"/>
      <c r="H1824"/>
    </row>
    <row r="1825" spans="6:8" x14ac:dyDescent="0.25">
      <c r="F1825"/>
      <c r="G1825"/>
      <c r="H1825"/>
    </row>
    <row r="1826" spans="6:8" x14ac:dyDescent="0.25">
      <c r="F1826"/>
      <c r="G1826"/>
      <c r="H1826"/>
    </row>
    <row r="1827" spans="6:8" x14ac:dyDescent="0.25">
      <c r="F1827"/>
      <c r="G1827"/>
      <c r="H1827"/>
    </row>
    <row r="1828" spans="6:8" x14ac:dyDescent="0.25">
      <c r="F1828"/>
      <c r="G1828"/>
      <c r="H1828"/>
    </row>
    <row r="1829" spans="6:8" x14ac:dyDescent="0.25">
      <c r="F1829"/>
      <c r="G1829"/>
      <c r="H1829"/>
    </row>
    <row r="1830" spans="6:8" x14ac:dyDescent="0.25">
      <c r="F1830"/>
      <c r="G1830"/>
      <c r="H1830"/>
    </row>
    <row r="1831" spans="6:8" x14ac:dyDescent="0.25">
      <c r="F1831"/>
      <c r="G1831"/>
      <c r="H1831"/>
    </row>
    <row r="1832" spans="6:8" x14ac:dyDescent="0.25">
      <c r="F1832"/>
      <c r="G1832"/>
      <c r="H1832"/>
    </row>
    <row r="1833" spans="6:8" x14ac:dyDescent="0.25">
      <c r="F1833"/>
      <c r="G1833"/>
      <c r="H1833"/>
    </row>
    <row r="1834" spans="6:8" x14ac:dyDescent="0.25">
      <c r="F1834"/>
      <c r="G1834"/>
      <c r="H1834"/>
    </row>
    <row r="1835" spans="6:8" x14ac:dyDescent="0.25">
      <c r="F1835"/>
      <c r="G1835"/>
      <c r="H1835"/>
    </row>
    <row r="1836" spans="6:8" x14ac:dyDescent="0.25">
      <c r="F1836"/>
      <c r="G1836"/>
      <c r="H1836"/>
    </row>
    <row r="1837" spans="6:8" x14ac:dyDescent="0.25">
      <c r="F1837"/>
      <c r="G1837"/>
      <c r="H1837"/>
    </row>
    <row r="1838" spans="6:8" x14ac:dyDescent="0.25">
      <c r="F1838"/>
      <c r="G1838"/>
      <c r="H1838"/>
    </row>
    <row r="1839" spans="6:8" x14ac:dyDescent="0.25">
      <c r="F1839"/>
      <c r="G1839"/>
      <c r="H1839"/>
    </row>
    <row r="1840" spans="6:8" x14ac:dyDescent="0.25">
      <c r="F1840"/>
      <c r="G1840"/>
      <c r="H1840"/>
    </row>
    <row r="1841" spans="6:8" x14ac:dyDescent="0.25">
      <c r="F1841"/>
      <c r="G1841"/>
      <c r="H1841"/>
    </row>
    <row r="1842" spans="6:8" x14ac:dyDescent="0.25">
      <c r="F1842"/>
      <c r="G1842"/>
      <c r="H1842"/>
    </row>
    <row r="1843" spans="6:8" x14ac:dyDescent="0.25">
      <c r="F1843"/>
      <c r="G1843"/>
      <c r="H1843"/>
    </row>
    <row r="1844" spans="6:8" x14ac:dyDescent="0.25">
      <c r="F1844"/>
      <c r="G1844"/>
      <c r="H1844"/>
    </row>
    <row r="1845" spans="6:8" x14ac:dyDescent="0.25">
      <c r="F1845"/>
      <c r="G1845"/>
      <c r="H1845"/>
    </row>
    <row r="1846" spans="6:8" x14ac:dyDescent="0.25">
      <c r="F1846"/>
      <c r="G1846"/>
      <c r="H1846"/>
    </row>
    <row r="1847" spans="6:8" x14ac:dyDescent="0.25">
      <c r="F1847"/>
      <c r="G1847"/>
      <c r="H1847"/>
    </row>
    <row r="1848" spans="6:8" x14ac:dyDescent="0.25">
      <c r="F1848"/>
      <c r="G1848"/>
      <c r="H1848"/>
    </row>
    <row r="1849" spans="6:8" x14ac:dyDescent="0.25">
      <c r="F1849"/>
      <c r="G1849"/>
      <c r="H1849"/>
    </row>
    <row r="1850" spans="6:8" x14ac:dyDescent="0.25">
      <c r="F1850"/>
      <c r="G1850"/>
      <c r="H1850"/>
    </row>
    <row r="1851" spans="6:8" x14ac:dyDescent="0.25">
      <c r="F1851"/>
      <c r="G1851"/>
      <c r="H1851"/>
    </row>
    <row r="1852" spans="6:8" x14ac:dyDescent="0.25">
      <c r="F1852"/>
      <c r="G1852"/>
      <c r="H1852"/>
    </row>
    <row r="1853" spans="6:8" x14ac:dyDescent="0.25">
      <c r="F1853"/>
      <c r="G1853"/>
      <c r="H1853"/>
    </row>
    <row r="1854" spans="6:8" x14ac:dyDescent="0.25">
      <c r="F1854"/>
      <c r="G1854"/>
      <c r="H1854"/>
    </row>
    <row r="1855" spans="6:8" x14ac:dyDescent="0.25">
      <c r="F1855"/>
      <c r="G1855"/>
      <c r="H1855"/>
    </row>
    <row r="1856" spans="6:8" x14ac:dyDescent="0.25">
      <c r="F1856"/>
      <c r="G1856"/>
      <c r="H1856"/>
    </row>
    <row r="1857" spans="6:8" x14ac:dyDescent="0.25">
      <c r="F1857"/>
      <c r="G1857"/>
      <c r="H1857"/>
    </row>
    <row r="1858" spans="6:8" x14ac:dyDescent="0.25">
      <c r="F1858"/>
      <c r="G1858"/>
      <c r="H1858"/>
    </row>
    <row r="1859" spans="6:8" x14ac:dyDescent="0.25">
      <c r="F1859"/>
      <c r="G1859"/>
      <c r="H1859"/>
    </row>
    <row r="1860" spans="6:8" x14ac:dyDescent="0.25">
      <c r="F1860"/>
      <c r="G1860"/>
      <c r="H1860"/>
    </row>
    <row r="1861" spans="6:8" x14ac:dyDescent="0.25">
      <c r="F1861"/>
      <c r="G1861"/>
      <c r="H1861"/>
    </row>
    <row r="1862" spans="6:8" x14ac:dyDescent="0.25">
      <c r="F1862"/>
      <c r="G1862"/>
      <c r="H1862"/>
    </row>
    <row r="1863" spans="6:8" x14ac:dyDescent="0.25">
      <c r="F1863"/>
      <c r="G1863"/>
      <c r="H1863"/>
    </row>
    <row r="1864" spans="6:8" x14ac:dyDescent="0.25">
      <c r="F1864"/>
      <c r="G1864"/>
      <c r="H1864"/>
    </row>
    <row r="1865" spans="6:8" x14ac:dyDescent="0.25">
      <c r="F1865"/>
      <c r="G1865"/>
      <c r="H1865"/>
    </row>
    <row r="1866" spans="6:8" x14ac:dyDescent="0.25">
      <c r="F1866"/>
      <c r="G1866"/>
      <c r="H1866"/>
    </row>
    <row r="1867" spans="6:8" x14ac:dyDescent="0.25">
      <c r="G1867"/>
    </row>
    <row r="1868" spans="6:8" x14ac:dyDescent="0.25">
      <c r="G1868"/>
    </row>
    <row r="1869" spans="6:8" x14ac:dyDescent="0.25">
      <c r="G1869"/>
    </row>
    <row r="1870" spans="6:8" x14ac:dyDescent="0.25">
      <c r="G1870"/>
    </row>
    <row r="1871" spans="6:8" x14ac:dyDescent="0.25">
      <c r="G1871"/>
    </row>
    <row r="1872" spans="6:8" x14ac:dyDescent="0.25">
      <c r="G1872"/>
    </row>
    <row r="1873" spans="7:7" x14ac:dyDescent="0.25">
      <c r="G1873"/>
    </row>
    <row r="1874" spans="7:7" x14ac:dyDescent="0.25">
      <c r="G1874"/>
    </row>
    <row r="1875" spans="7:7" x14ac:dyDescent="0.25">
      <c r="G1875"/>
    </row>
    <row r="1876" spans="7:7" x14ac:dyDescent="0.25">
      <c r="G1876"/>
    </row>
    <row r="1877" spans="7:7" x14ac:dyDescent="0.25">
      <c r="G1877"/>
    </row>
    <row r="1878" spans="7:7" x14ac:dyDescent="0.25">
      <c r="G1878"/>
    </row>
    <row r="1879" spans="7:7" x14ac:dyDescent="0.25">
      <c r="G1879"/>
    </row>
    <row r="1880" spans="7:7" x14ac:dyDescent="0.25">
      <c r="G1880"/>
    </row>
    <row r="1881" spans="7:7" x14ac:dyDescent="0.25">
      <c r="G1881"/>
    </row>
    <row r="1882" spans="7:7" x14ac:dyDescent="0.25">
      <c r="G1882"/>
    </row>
    <row r="1883" spans="7:7" x14ac:dyDescent="0.25">
      <c r="G1883"/>
    </row>
    <row r="1884" spans="7:7" x14ac:dyDescent="0.25">
      <c r="G1884"/>
    </row>
    <row r="1885" spans="7:7" x14ac:dyDescent="0.25">
      <c r="G1885"/>
    </row>
    <row r="1886" spans="7:7" x14ac:dyDescent="0.25">
      <c r="G1886"/>
    </row>
    <row r="1887" spans="7:7" x14ac:dyDescent="0.25">
      <c r="G1887"/>
    </row>
    <row r="1888" spans="7:7" x14ac:dyDescent="0.25">
      <c r="G1888"/>
    </row>
    <row r="1889" spans="7:7" x14ac:dyDescent="0.25">
      <c r="G1889"/>
    </row>
    <row r="1890" spans="7:7" x14ac:dyDescent="0.25">
      <c r="G1890"/>
    </row>
    <row r="1891" spans="7:7" x14ac:dyDescent="0.25">
      <c r="G1891"/>
    </row>
    <row r="1892" spans="7:7" x14ac:dyDescent="0.25">
      <c r="G1892"/>
    </row>
    <row r="1893" spans="7:7" x14ac:dyDescent="0.25">
      <c r="G1893"/>
    </row>
    <row r="1894" spans="7:7" x14ac:dyDescent="0.25">
      <c r="G1894"/>
    </row>
    <row r="1895" spans="7:7" x14ac:dyDescent="0.25">
      <c r="G1895"/>
    </row>
    <row r="1896" spans="7:7" x14ac:dyDescent="0.25">
      <c r="G1896"/>
    </row>
    <row r="1897" spans="7:7" x14ac:dyDescent="0.25">
      <c r="G1897"/>
    </row>
    <row r="1898" spans="7:7" x14ac:dyDescent="0.25">
      <c r="G1898"/>
    </row>
    <row r="1899" spans="7:7" x14ac:dyDescent="0.25">
      <c r="G1899"/>
    </row>
    <row r="1900" spans="7:7" x14ac:dyDescent="0.25">
      <c r="G1900"/>
    </row>
    <row r="1901" spans="7:7" x14ac:dyDescent="0.25">
      <c r="G1901"/>
    </row>
    <row r="1902" spans="7:7" x14ac:dyDescent="0.25">
      <c r="G1902"/>
    </row>
    <row r="1903" spans="7:7" x14ac:dyDescent="0.25">
      <c r="G1903"/>
    </row>
    <row r="1904" spans="7:7" x14ac:dyDescent="0.25">
      <c r="G1904"/>
    </row>
    <row r="1905" spans="7:7" x14ac:dyDescent="0.25">
      <c r="G1905"/>
    </row>
    <row r="1906" spans="7:7" x14ac:dyDescent="0.25">
      <c r="G1906"/>
    </row>
    <row r="1907" spans="7:7" x14ac:dyDescent="0.25">
      <c r="G1907"/>
    </row>
    <row r="1908" spans="7:7" x14ac:dyDescent="0.25">
      <c r="G1908"/>
    </row>
    <row r="1909" spans="7:7" x14ac:dyDescent="0.25">
      <c r="G1909"/>
    </row>
    <row r="1910" spans="7:7" x14ac:dyDescent="0.25">
      <c r="G1910"/>
    </row>
    <row r="1911" spans="7:7" x14ac:dyDescent="0.25">
      <c r="G1911"/>
    </row>
    <row r="1912" spans="7:7" x14ac:dyDescent="0.25">
      <c r="G1912"/>
    </row>
    <row r="1913" spans="7:7" x14ac:dyDescent="0.25">
      <c r="G1913"/>
    </row>
    <row r="1914" spans="7:7" x14ac:dyDescent="0.25">
      <c r="G1914"/>
    </row>
    <row r="1915" spans="7:7" x14ac:dyDescent="0.25">
      <c r="G1915"/>
    </row>
    <row r="1916" spans="7:7" x14ac:dyDescent="0.25">
      <c r="G1916"/>
    </row>
    <row r="1917" spans="7:7" x14ac:dyDescent="0.25">
      <c r="G1917"/>
    </row>
    <row r="1918" spans="7:7" x14ac:dyDescent="0.25">
      <c r="G1918"/>
    </row>
    <row r="1919" spans="7:7" x14ac:dyDescent="0.25">
      <c r="G1919"/>
    </row>
    <row r="1920" spans="7:7" x14ac:dyDescent="0.25">
      <c r="G1920"/>
    </row>
    <row r="1921" spans="7:7" x14ac:dyDescent="0.25">
      <c r="G1921"/>
    </row>
    <row r="1922" spans="7:7" x14ac:dyDescent="0.25">
      <c r="G1922"/>
    </row>
    <row r="1923" spans="7:7" x14ac:dyDescent="0.25">
      <c r="G1923"/>
    </row>
    <row r="1924" spans="7:7" x14ac:dyDescent="0.25">
      <c r="G1924"/>
    </row>
    <row r="1925" spans="7:7" x14ac:dyDescent="0.25">
      <c r="G1925"/>
    </row>
    <row r="1926" spans="7:7" x14ac:dyDescent="0.25">
      <c r="G1926"/>
    </row>
    <row r="1927" spans="7:7" x14ac:dyDescent="0.25">
      <c r="G1927"/>
    </row>
    <row r="1928" spans="7:7" x14ac:dyDescent="0.25">
      <c r="G1928"/>
    </row>
    <row r="1929" spans="7:7" x14ac:dyDescent="0.25">
      <c r="G1929"/>
    </row>
    <row r="1930" spans="7:7" x14ac:dyDescent="0.25">
      <c r="G1930"/>
    </row>
    <row r="1931" spans="7:7" x14ac:dyDescent="0.25">
      <c r="G1931"/>
    </row>
    <row r="1932" spans="7:7" x14ac:dyDescent="0.25">
      <c r="G1932"/>
    </row>
    <row r="1933" spans="7:7" x14ac:dyDescent="0.25">
      <c r="G1933"/>
    </row>
    <row r="1934" spans="7:7" x14ac:dyDescent="0.25">
      <c r="G1934"/>
    </row>
    <row r="1935" spans="7:7" x14ac:dyDescent="0.25">
      <c r="G1935"/>
    </row>
    <row r="1936" spans="7:7" x14ac:dyDescent="0.25">
      <c r="G1936"/>
    </row>
    <row r="1937" spans="7:7" x14ac:dyDescent="0.25">
      <c r="G1937"/>
    </row>
    <row r="1938" spans="7:7" x14ac:dyDescent="0.25">
      <c r="G1938"/>
    </row>
    <row r="1939" spans="7:7" x14ac:dyDescent="0.25">
      <c r="G1939"/>
    </row>
    <row r="1940" spans="7:7" x14ac:dyDescent="0.25">
      <c r="G1940"/>
    </row>
    <row r="1941" spans="7:7" x14ac:dyDescent="0.25">
      <c r="G1941"/>
    </row>
    <row r="1942" spans="7:7" x14ac:dyDescent="0.25">
      <c r="G1942"/>
    </row>
    <row r="1943" spans="7:7" x14ac:dyDescent="0.25">
      <c r="G1943"/>
    </row>
    <row r="1944" spans="7:7" x14ac:dyDescent="0.25">
      <c r="G1944"/>
    </row>
    <row r="1945" spans="7:7" x14ac:dyDescent="0.25">
      <c r="G1945"/>
    </row>
    <row r="1946" spans="7:7" x14ac:dyDescent="0.25">
      <c r="G1946"/>
    </row>
    <row r="1947" spans="7:7" x14ac:dyDescent="0.25">
      <c r="G1947"/>
    </row>
    <row r="1948" spans="7:7" x14ac:dyDescent="0.25">
      <c r="G1948"/>
    </row>
    <row r="1949" spans="7:7" x14ac:dyDescent="0.25">
      <c r="G1949"/>
    </row>
    <row r="1950" spans="7:7" x14ac:dyDescent="0.25">
      <c r="G1950"/>
    </row>
    <row r="1951" spans="7:7" x14ac:dyDescent="0.25">
      <c r="G1951"/>
    </row>
    <row r="1952" spans="7:7" x14ac:dyDescent="0.25">
      <c r="G1952"/>
    </row>
    <row r="1953" spans="7:7" x14ac:dyDescent="0.25">
      <c r="G1953"/>
    </row>
    <row r="1954" spans="7:7" x14ac:dyDescent="0.25">
      <c r="G1954"/>
    </row>
    <row r="1955" spans="7:7" x14ac:dyDescent="0.25">
      <c r="G1955"/>
    </row>
    <row r="1956" spans="7:7" x14ac:dyDescent="0.25">
      <c r="G1956"/>
    </row>
    <row r="1957" spans="7:7" x14ac:dyDescent="0.25">
      <c r="G1957"/>
    </row>
    <row r="1958" spans="7:7" x14ac:dyDescent="0.25">
      <c r="G1958"/>
    </row>
    <row r="1959" spans="7:7" x14ac:dyDescent="0.25">
      <c r="G1959"/>
    </row>
    <row r="1960" spans="7:7" x14ac:dyDescent="0.25">
      <c r="G1960"/>
    </row>
    <row r="1961" spans="7:7" x14ac:dyDescent="0.25">
      <c r="G1961"/>
    </row>
    <row r="1962" spans="7:7" x14ac:dyDescent="0.25">
      <c r="G1962"/>
    </row>
    <row r="1963" spans="7:7" x14ac:dyDescent="0.25">
      <c r="G1963"/>
    </row>
    <row r="1964" spans="7:7" x14ac:dyDescent="0.25">
      <c r="G1964"/>
    </row>
    <row r="1965" spans="7:7" x14ac:dyDescent="0.25">
      <c r="G1965"/>
    </row>
    <row r="1966" spans="7:7" x14ac:dyDescent="0.25">
      <c r="G1966"/>
    </row>
    <row r="1967" spans="7:7" x14ac:dyDescent="0.25">
      <c r="G1967"/>
    </row>
    <row r="1968" spans="7:7" x14ac:dyDescent="0.25">
      <c r="G1968"/>
    </row>
    <row r="1969" spans="7:7" x14ac:dyDescent="0.25">
      <c r="G1969"/>
    </row>
    <row r="1970" spans="7:7" x14ac:dyDescent="0.25">
      <c r="G1970"/>
    </row>
    <row r="1971" spans="7:7" x14ac:dyDescent="0.25">
      <c r="G1971"/>
    </row>
    <row r="1972" spans="7:7" x14ac:dyDescent="0.25">
      <c r="G1972"/>
    </row>
    <row r="1973" spans="7:7" x14ac:dyDescent="0.25">
      <c r="G1973"/>
    </row>
    <row r="1974" spans="7:7" x14ac:dyDescent="0.25">
      <c r="G1974"/>
    </row>
    <row r="1975" spans="7:7" x14ac:dyDescent="0.25">
      <c r="G1975"/>
    </row>
    <row r="1976" spans="7:7" x14ac:dyDescent="0.25">
      <c r="G1976"/>
    </row>
    <row r="1977" spans="7:7" x14ac:dyDescent="0.25">
      <c r="G1977"/>
    </row>
    <row r="1978" spans="7:7" x14ac:dyDescent="0.25">
      <c r="G1978"/>
    </row>
    <row r="1979" spans="7:7" x14ac:dyDescent="0.25">
      <c r="G1979"/>
    </row>
    <row r="1980" spans="7:7" x14ac:dyDescent="0.25">
      <c r="G1980"/>
    </row>
    <row r="1981" spans="7:7" x14ac:dyDescent="0.25">
      <c r="G1981"/>
    </row>
    <row r="1982" spans="7:7" x14ac:dyDescent="0.25">
      <c r="G1982"/>
    </row>
    <row r="1983" spans="7:7" x14ac:dyDescent="0.25">
      <c r="G1983"/>
    </row>
    <row r="1984" spans="7:7" x14ac:dyDescent="0.25">
      <c r="G1984"/>
    </row>
    <row r="1985" spans="7:7" x14ac:dyDescent="0.25">
      <c r="G1985"/>
    </row>
    <row r="1986" spans="7:7" x14ac:dyDescent="0.25">
      <c r="G1986"/>
    </row>
    <row r="1987" spans="7:7" x14ac:dyDescent="0.25">
      <c r="G1987"/>
    </row>
    <row r="1988" spans="7:7" x14ac:dyDescent="0.25">
      <c r="G1988"/>
    </row>
    <row r="1989" spans="7:7" x14ac:dyDescent="0.25">
      <c r="G1989"/>
    </row>
    <row r="1990" spans="7:7" x14ac:dyDescent="0.25">
      <c r="G1990"/>
    </row>
    <row r="1991" spans="7:7" x14ac:dyDescent="0.25">
      <c r="G1991"/>
    </row>
    <row r="1992" spans="7:7" x14ac:dyDescent="0.25">
      <c r="G1992"/>
    </row>
    <row r="1993" spans="7:7" x14ac:dyDescent="0.25">
      <c r="G1993"/>
    </row>
    <row r="1994" spans="7:7" x14ac:dyDescent="0.25">
      <c r="G1994"/>
    </row>
    <row r="1995" spans="7:7" x14ac:dyDescent="0.25">
      <c r="G1995"/>
    </row>
    <row r="1996" spans="7:7" x14ac:dyDescent="0.25">
      <c r="G1996"/>
    </row>
    <row r="1997" spans="7:7" x14ac:dyDescent="0.25">
      <c r="G1997"/>
    </row>
    <row r="1998" spans="7:7" x14ac:dyDescent="0.25">
      <c r="G1998"/>
    </row>
    <row r="1999" spans="7:7" x14ac:dyDescent="0.25">
      <c r="G1999"/>
    </row>
    <row r="2000" spans="7:7" x14ac:dyDescent="0.25">
      <c r="G2000"/>
    </row>
    <row r="2001" spans="7:7" x14ac:dyDescent="0.25">
      <c r="G2001"/>
    </row>
    <row r="2002" spans="7:7" x14ac:dyDescent="0.25">
      <c r="G2002"/>
    </row>
    <row r="2003" spans="7:7" x14ac:dyDescent="0.25">
      <c r="G2003"/>
    </row>
    <row r="2004" spans="7:7" x14ac:dyDescent="0.25">
      <c r="G2004"/>
    </row>
    <row r="2005" spans="7:7" x14ac:dyDescent="0.25">
      <c r="G2005"/>
    </row>
    <row r="2006" spans="7:7" x14ac:dyDescent="0.25">
      <c r="G2006"/>
    </row>
    <row r="2007" spans="7:7" x14ac:dyDescent="0.25">
      <c r="G2007"/>
    </row>
    <row r="2008" spans="7:7" x14ac:dyDescent="0.25">
      <c r="G2008"/>
    </row>
    <row r="2009" spans="7:7" x14ac:dyDescent="0.25">
      <c r="G2009"/>
    </row>
    <row r="2010" spans="7:7" x14ac:dyDescent="0.25">
      <c r="G2010"/>
    </row>
    <row r="2011" spans="7:7" x14ac:dyDescent="0.25">
      <c r="G2011"/>
    </row>
    <row r="2012" spans="7:7" x14ac:dyDescent="0.25">
      <c r="G2012"/>
    </row>
    <row r="2013" spans="7:7" x14ac:dyDescent="0.25">
      <c r="G2013"/>
    </row>
    <row r="2014" spans="7:7" x14ac:dyDescent="0.25">
      <c r="G2014"/>
    </row>
    <row r="2015" spans="7:7" x14ac:dyDescent="0.25">
      <c r="G2015"/>
    </row>
    <row r="2016" spans="7:7" x14ac:dyDescent="0.25">
      <c r="G2016"/>
    </row>
    <row r="2017" spans="7:7" x14ac:dyDescent="0.25">
      <c r="G2017"/>
    </row>
    <row r="2018" spans="7:7" x14ac:dyDescent="0.25">
      <c r="G2018"/>
    </row>
    <row r="2019" spans="7:7" x14ac:dyDescent="0.25">
      <c r="G2019"/>
    </row>
    <row r="2020" spans="7:7" x14ac:dyDescent="0.25">
      <c r="G2020"/>
    </row>
    <row r="2021" spans="7:7" x14ac:dyDescent="0.25">
      <c r="G2021"/>
    </row>
    <row r="2022" spans="7:7" x14ac:dyDescent="0.25">
      <c r="G2022"/>
    </row>
    <row r="2023" spans="7:7" x14ac:dyDescent="0.25">
      <c r="G2023"/>
    </row>
    <row r="2024" spans="7:7" x14ac:dyDescent="0.25">
      <c r="G2024"/>
    </row>
    <row r="2025" spans="7:7" x14ac:dyDescent="0.25">
      <c r="G2025"/>
    </row>
    <row r="2026" spans="7:7" x14ac:dyDescent="0.25">
      <c r="G2026"/>
    </row>
    <row r="2027" spans="7:7" x14ac:dyDescent="0.25">
      <c r="G2027"/>
    </row>
    <row r="2028" spans="7:7" x14ac:dyDescent="0.25">
      <c r="G2028"/>
    </row>
    <row r="2029" spans="7:7" x14ac:dyDescent="0.25">
      <c r="G2029"/>
    </row>
    <row r="2030" spans="7:7" x14ac:dyDescent="0.25">
      <c r="G2030"/>
    </row>
    <row r="2031" spans="7:7" x14ac:dyDescent="0.25">
      <c r="G2031"/>
    </row>
    <row r="2032" spans="7:7" x14ac:dyDescent="0.25">
      <c r="G2032"/>
    </row>
    <row r="2033" spans="7:7" x14ac:dyDescent="0.25">
      <c r="G2033"/>
    </row>
    <row r="2034" spans="7:7" x14ac:dyDescent="0.25">
      <c r="G2034"/>
    </row>
    <row r="2035" spans="7:7" x14ac:dyDescent="0.25">
      <c r="G2035"/>
    </row>
    <row r="2036" spans="7:7" x14ac:dyDescent="0.25">
      <c r="G2036"/>
    </row>
    <row r="2037" spans="7:7" x14ac:dyDescent="0.25">
      <c r="G2037"/>
    </row>
    <row r="2038" spans="7:7" x14ac:dyDescent="0.25">
      <c r="G2038"/>
    </row>
    <row r="2039" spans="7:7" x14ac:dyDescent="0.25">
      <c r="G2039"/>
    </row>
    <row r="2040" spans="7:7" x14ac:dyDescent="0.25">
      <c r="G2040"/>
    </row>
    <row r="2041" spans="7:7" x14ac:dyDescent="0.25">
      <c r="G2041"/>
    </row>
    <row r="2042" spans="7:7" x14ac:dyDescent="0.25">
      <c r="G2042"/>
    </row>
    <row r="2043" spans="7:7" x14ac:dyDescent="0.25">
      <c r="G2043"/>
    </row>
    <row r="2044" spans="7:7" x14ac:dyDescent="0.25">
      <c r="G2044"/>
    </row>
    <row r="2045" spans="7:7" x14ac:dyDescent="0.25">
      <c r="G2045"/>
    </row>
    <row r="2046" spans="7:7" x14ac:dyDescent="0.25">
      <c r="G2046"/>
    </row>
    <row r="2047" spans="7:7" x14ac:dyDescent="0.25">
      <c r="G2047"/>
    </row>
    <row r="2048" spans="7:7" x14ac:dyDescent="0.25">
      <c r="G2048"/>
    </row>
    <row r="2049" spans="7:7" x14ac:dyDescent="0.25">
      <c r="G2049"/>
    </row>
    <row r="2050" spans="7:7" x14ac:dyDescent="0.25">
      <c r="G2050"/>
    </row>
    <row r="2051" spans="7:7" x14ac:dyDescent="0.25">
      <c r="G2051"/>
    </row>
    <row r="2052" spans="7:7" x14ac:dyDescent="0.25">
      <c r="G2052"/>
    </row>
    <row r="2053" spans="7:7" x14ac:dyDescent="0.25">
      <c r="G2053"/>
    </row>
    <row r="2054" spans="7:7" x14ac:dyDescent="0.25">
      <c r="G2054"/>
    </row>
    <row r="2055" spans="7:7" x14ac:dyDescent="0.25">
      <c r="G2055"/>
    </row>
    <row r="2056" spans="7:7" x14ac:dyDescent="0.25">
      <c r="G2056"/>
    </row>
    <row r="2057" spans="7:7" x14ac:dyDescent="0.25">
      <c r="G2057"/>
    </row>
    <row r="2058" spans="7:7" x14ac:dyDescent="0.25">
      <c r="G2058"/>
    </row>
    <row r="2059" spans="7:7" x14ac:dyDescent="0.25">
      <c r="G2059"/>
    </row>
    <row r="2060" spans="7:7" x14ac:dyDescent="0.25">
      <c r="G2060"/>
    </row>
    <row r="2061" spans="7:7" x14ac:dyDescent="0.25">
      <c r="G2061"/>
    </row>
    <row r="2062" spans="7:7" x14ac:dyDescent="0.25">
      <c r="G2062"/>
    </row>
    <row r="2063" spans="7:7" x14ac:dyDescent="0.25">
      <c r="G2063"/>
    </row>
    <row r="2064" spans="7:7" x14ac:dyDescent="0.25">
      <c r="G2064"/>
    </row>
    <row r="2065" spans="7:7" x14ac:dyDescent="0.25">
      <c r="G2065"/>
    </row>
    <row r="2066" spans="7:7" x14ac:dyDescent="0.25">
      <c r="G2066"/>
    </row>
    <row r="2067" spans="7:7" x14ac:dyDescent="0.25">
      <c r="G2067"/>
    </row>
    <row r="2068" spans="7:7" x14ac:dyDescent="0.25">
      <c r="G2068"/>
    </row>
    <row r="2069" spans="7:7" x14ac:dyDescent="0.25">
      <c r="G2069"/>
    </row>
    <row r="2070" spans="7:7" x14ac:dyDescent="0.25">
      <c r="G2070"/>
    </row>
    <row r="2071" spans="7:7" x14ac:dyDescent="0.25">
      <c r="G2071"/>
    </row>
    <row r="2072" spans="7:7" x14ac:dyDescent="0.25">
      <c r="G2072"/>
    </row>
    <row r="2073" spans="7:7" x14ac:dyDescent="0.25">
      <c r="G2073"/>
    </row>
    <row r="2074" spans="7:7" x14ac:dyDescent="0.25">
      <c r="G2074"/>
    </row>
    <row r="2075" spans="7:7" x14ac:dyDescent="0.25">
      <c r="G2075"/>
    </row>
    <row r="2076" spans="7:7" x14ac:dyDescent="0.25">
      <c r="G2076"/>
    </row>
    <row r="2077" spans="7:7" x14ac:dyDescent="0.25">
      <c r="G2077"/>
    </row>
    <row r="2078" spans="7:7" x14ac:dyDescent="0.25">
      <c r="G2078"/>
    </row>
    <row r="2079" spans="7:7" x14ac:dyDescent="0.25">
      <c r="G2079"/>
    </row>
    <row r="2080" spans="7:7" x14ac:dyDescent="0.25">
      <c r="G2080"/>
    </row>
    <row r="2081" spans="7:7" x14ac:dyDescent="0.25">
      <c r="G2081"/>
    </row>
    <row r="2082" spans="7:7" x14ac:dyDescent="0.25">
      <c r="G2082"/>
    </row>
    <row r="2083" spans="7:7" x14ac:dyDescent="0.25">
      <c r="G2083"/>
    </row>
    <row r="2084" spans="7:7" x14ac:dyDescent="0.25">
      <c r="G2084"/>
    </row>
    <row r="2085" spans="7:7" x14ac:dyDescent="0.25">
      <c r="G2085"/>
    </row>
    <row r="2086" spans="7:7" x14ac:dyDescent="0.25">
      <c r="G2086"/>
    </row>
    <row r="2087" spans="7:7" x14ac:dyDescent="0.25">
      <c r="G2087"/>
    </row>
    <row r="2088" spans="7:7" x14ac:dyDescent="0.25">
      <c r="G2088"/>
    </row>
    <row r="2089" spans="7:7" x14ac:dyDescent="0.25">
      <c r="G2089"/>
    </row>
    <row r="2090" spans="7:7" x14ac:dyDescent="0.25">
      <c r="G2090"/>
    </row>
    <row r="2091" spans="7:7" x14ac:dyDescent="0.25">
      <c r="G2091"/>
    </row>
    <row r="2092" spans="7:7" x14ac:dyDescent="0.25">
      <c r="G2092"/>
    </row>
    <row r="2093" spans="7:7" x14ac:dyDescent="0.25">
      <c r="G2093"/>
    </row>
    <row r="2094" spans="7:7" x14ac:dyDescent="0.25">
      <c r="G2094"/>
    </row>
    <row r="2095" spans="7:7" x14ac:dyDescent="0.25">
      <c r="G2095"/>
    </row>
    <row r="2096" spans="7:7" x14ac:dyDescent="0.25">
      <c r="G2096"/>
    </row>
    <row r="2097" spans="7:7" x14ac:dyDescent="0.25">
      <c r="G2097"/>
    </row>
    <row r="2098" spans="7:7" x14ac:dyDescent="0.25">
      <c r="G2098"/>
    </row>
    <row r="2099" spans="7:7" x14ac:dyDescent="0.25">
      <c r="G2099"/>
    </row>
    <row r="2100" spans="7:7" x14ac:dyDescent="0.25">
      <c r="G2100"/>
    </row>
    <row r="2101" spans="7:7" x14ac:dyDescent="0.25">
      <c r="G2101"/>
    </row>
    <row r="2102" spans="7:7" x14ac:dyDescent="0.25">
      <c r="G2102"/>
    </row>
    <row r="2103" spans="7:7" x14ac:dyDescent="0.25">
      <c r="G2103"/>
    </row>
    <row r="2104" spans="7:7" x14ac:dyDescent="0.25">
      <c r="G2104"/>
    </row>
    <row r="2105" spans="7:7" x14ac:dyDescent="0.25">
      <c r="G2105"/>
    </row>
    <row r="2106" spans="7:7" x14ac:dyDescent="0.25">
      <c r="G2106"/>
    </row>
    <row r="2107" spans="7:7" x14ac:dyDescent="0.25">
      <c r="G2107"/>
    </row>
    <row r="2108" spans="7:7" x14ac:dyDescent="0.25">
      <c r="G2108"/>
    </row>
    <row r="2109" spans="7:7" x14ac:dyDescent="0.25">
      <c r="G2109"/>
    </row>
    <row r="2110" spans="7:7" x14ac:dyDescent="0.25">
      <c r="G2110"/>
    </row>
    <row r="2111" spans="7:7" x14ac:dyDescent="0.25">
      <c r="G2111"/>
    </row>
    <row r="2112" spans="7:7" x14ac:dyDescent="0.25">
      <c r="G2112"/>
    </row>
    <row r="2113" spans="7:7" x14ac:dyDescent="0.25">
      <c r="G2113"/>
    </row>
    <row r="2114" spans="7:7" x14ac:dyDescent="0.25">
      <c r="G2114"/>
    </row>
    <row r="2115" spans="7:7" x14ac:dyDescent="0.25">
      <c r="G2115"/>
    </row>
    <row r="2116" spans="7:7" x14ac:dyDescent="0.25">
      <c r="G2116"/>
    </row>
    <row r="2117" spans="7:7" x14ac:dyDescent="0.25">
      <c r="G2117"/>
    </row>
    <row r="2118" spans="7:7" x14ac:dyDescent="0.25">
      <c r="G2118"/>
    </row>
    <row r="2119" spans="7:7" x14ac:dyDescent="0.25">
      <c r="G2119"/>
    </row>
    <row r="2120" spans="7:7" x14ac:dyDescent="0.25">
      <c r="G2120"/>
    </row>
    <row r="2121" spans="7:7" x14ac:dyDescent="0.25">
      <c r="G2121"/>
    </row>
    <row r="2122" spans="7:7" x14ac:dyDescent="0.25">
      <c r="G2122"/>
    </row>
    <row r="2123" spans="7:7" x14ac:dyDescent="0.25">
      <c r="G2123"/>
    </row>
    <row r="2124" spans="7:7" x14ac:dyDescent="0.25">
      <c r="G2124"/>
    </row>
    <row r="2125" spans="7:7" x14ac:dyDescent="0.25">
      <c r="G2125"/>
    </row>
    <row r="2126" spans="7:7" x14ac:dyDescent="0.25">
      <c r="G2126"/>
    </row>
    <row r="2127" spans="7:7" x14ac:dyDescent="0.25">
      <c r="G2127"/>
    </row>
    <row r="2128" spans="7:7" x14ac:dyDescent="0.25">
      <c r="G2128"/>
    </row>
    <row r="2129" spans="7:7" x14ac:dyDescent="0.25">
      <c r="G2129"/>
    </row>
    <row r="2130" spans="7:7" x14ac:dyDescent="0.25">
      <c r="G2130"/>
    </row>
    <row r="2131" spans="7:7" x14ac:dyDescent="0.25">
      <c r="G2131"/>
    </row>
    <row r="2132" spans="7:7" x14ac:dyDescent="0.25">
      <c r="G2132"/>
    </row>
    <row r="2133" spans="7:7" x14ac:dyDescent="0.25">
      <c r="G2133"/>
    </row>
    <row r="2134" spans="7:7" x14ac:dyDescent="0.25">
      <c r="G2134"/>
    </row>
    <row r="2135" spans="7:7" x14ac:dyDescent="0.25">
      <c r="G2135"/>
    </row>
    <row r="2136" spans="7:7" x14ac:dyDescent="0.25">
      <c r="G2136"/>
    </row>
    <row r="2137" spans="7:7" x14ac:dyDescent="0.25">
      <c r="G2137"/>
    </row>
    <row r="2138" spans="7:7" x14ac:dyDescent="0.25">
      <c r="G2138"/>
    </row>
    <row r="2139" spans="7:7" x14ac:dyDescent="0.25">
      <c r="G2139"/>
    </row>
    <row r="2140" spans="7:7" x14ac:dyDescent="0.25">
      <c r="G2140"/>
    </row>
    <row r="2141" spans="7:7" x14ac:dyDescent="0.25">
      <c r="G2141"/>
    </row>
    <row r="2142" spans="7:7" x14ac:dyDescent="0.25">
      <c r="G2142"/>
    </row>
    <row r="2143" spans="7:7" x14ac:dyDescent="0.25">
      <c r="G2143"/>
    </row>
    <row r="2144" spans="7:7" x14ac:dyDescent="0.25">
      <c r="G2144"/>
    </row>
    <row r="2145" spans="7:7" x14ac:dyDescent="0.25">
      <c r="G2145"/>
    </row>
    <row r="2146" spans="7:7" x14ac:dyDescent="0.25">
      <c r="G2146"/>
    </row>
    <row r="2147" spans="7:7" x14ac:dyDescent="0.25">
      <c r="G2147"/>
    </row>
    <row r="2148" spans="7:7" x14ac:dyDescent="0.25">
      <c r="G2148"/>
    </row>
    <row r="2149" spans="7:7" x14ac:dyDescent="0.25">
      <c r="G2149"/>
    </row>
    <row r="2150" spans="7:7" x14ac:dyDescent="0.25">
      <c r="G2150"/>
    </row>
    <row r="2151" spans="7:7" x14ac:dyDescent="0.25">
      <c r="G2151"/>
    </row>
    <row r="2152" spans="7:7" x14ac:dyDescent="0.25">
      <c r="G2152"/>
    </row>
    <row r="2153" spans="7:7" x14ac:dyDescent="0.25">
      <c r="G2153"/>
    </row>
    <row r="2154" spans="7:7" x14ac:dyDescent="0.25">
      <c r="G2154"/>
    </row>
    <row r="2155" spans="7:7" x14ac:dyDescent="0.25">
      <c r="G2155"/>
    </row>
    <row r="2156" spans="7:7" x14ac:dyDescent="0.25">
      <c r="G2156"/>
    </row>
    <row r="2157" spans="7:7" x14ac:dyDescent="0.25">
      <c r="G2157"/>
    </row>
    <row r="2158" spans="7:7" x14ac:dyDescent="0.25">
      <c r="G2158"/>
    </row>
    <row r="2159" spans="7:7" x14ac:dyDescent="0.25">
      <c r="G2159"/>
    </row>
    <row r="2160" spans="7:7" x14ac:dyDescent="0.25">
      <c r="G2160"/>
    </row>
    <row r="2161" spans="7:7" x14ac:dyDescent="0.25">
      <c r="G2161"/>
    </row>
    <row r="2162" spans="7:7" x14ac:dyDescent="0.25">
      <c r="G2162"/>
    </row>
    <row r="2163" spans="7:7" x14ac:dyDescent="0.25">
      <c r="G2163"/>
    </row>
    <row r="2164" spans="7:7" x14ac:dyDescent="0.25">
      <c r="G2164"/>
    </row>
    <row r="2165" spans="7:7" x14ac:dyDescent="0.25">
      <c r="G2165"/>
    </row>
    <row r="2166" spans="7:7" x14ac:dyDescent="0.25">
      <c r="G2166"/>
    </row>
    <row r="2167" spans="7:7" x14ac:dyDescent="0.25">
      <c r="G2167"/>
    </row>
    <row r="2168" spans="7:7" x14ac:dyDescent="0.25">
      <c r="G2168"/>
    </row>
    <row r="2169" spans="7:7" x14ac:dyDescent="0.25">
      <c r="G2169"/>
    </row>
    <row r="2170" spans="7:7" x14ac:dyDescent="0.25">
      <c r="G2170"/>
    </row>
    <row r="2171" spans="7:7" x14ac:dyDescent="0.25">
      <c r="G2171"/>
    </row>
    <row r="2172" spans="7:7" x14ac:dyDescent="0.25">
      <c r="G2172"/>
    </row>
    <row r="2173" spans="7:7" x14ac:dyDescent="0.25">
      <c r="G2173"/>
    </row>
    <row r="2174" spans="7:7" x14ac:dyDescent="0.25">
      <c r="G2174"/>
    </row>
    <row r="2175" spans="7:7" x14ac:dyDescent="0.25">
      <c r="G2175"/>
    </row>
    <row r="2176" spans="7:7" x14ac:dyDescent="0.25">
      <c r="G2176"/>
    </row>
    <row r="2177" spans="7:7" x14ac:dyDescent="0.25">
      <c r="G2177"/>
    </row>
    <row r="2178" spans="7:7" x14ac:dyDescent="0.25">
      <c r="G2178"/>
    </row>
    <row r="2179" spans="7:7" x14ac:dyDescent="0.25">
      <c r="G2179"/>
    </row>
    <row r="2180" spans="7:7" x14ac:dyDescent="0.25">
      <c r="G2180"/>
    </row>
    <row r="2181" spans="7:7" x14ac:dyDescent="0.25">
      <c r="G2181"/>
    </row>
    <row r="2182" spans="7:7" x14ac:dyDescent="0.25">
      <c r="G2182"/>
    </row>
    <row r="2183" spans="7:7" x14ac:dyDescent="0.25">
      <c r="G2183"/>
    </row>
    <row r="2184" spans="7:7" x14ac:dyDescent="0.25">
      <c r="G2184"/>
    </row>
    <row r="2185" spans="7:7" x14ac:dyDescent="0.25">
      <c r="G2185"/>
    </row>
    <row r="2186" spans="7:7" x14ac:dyDescent="0.25">
      <c r="G2186"/>
    </row>
    <row r="2187" spans="7:7" x14ac:dyDescent="0.25">
      <c r="G2187"/>
    </row>
    <row r="2188" spans="7:7" x14ac:dyDescent="0.25">
      <c r="G2188"/>
    </row>
    <row r="2189" spans="7:7" x14ac:dyDescent="0.25">
      <c r="G2189"/>
    </row>
    <row r="2190" spans="7:7" x14ac:dyDescent="0.25">
      <c r="G2190"/>
    </row>
    <row r="2191" spans="7:7" x14ac:dyDescent="0.25">
      <c r="G2191"/>
    </row>
    <row r="2192" spans="7:7" x14ac:dyDescent="0.25">
      <c r="G2192"/>
    </row>
    <row r="2193" spans="7:7" x14ac:dyDescent="0.25">
      <c r="G2193"/>
    </row>
    <row r="2194" spans="7:7" x14ac:dyDescent="0.25">
      <c r="G2194"/>
    </row>
    <row r="2195" spans="7:7" x14ac:dyDescent="0.25">
      <c r="G2195"/>
    </row>
    <row r="2196" spans="7:7" x14ac:dyDescent="0.25">
      <c r="G2196"/>
    </row>
    <row r="2197" spans="7:7" x14ac:dyDescent="0.25">
      <c r="G2197"/>
    </row>
    <row r="2198" spans="7:7" x14ac:dyDescent="0.25">
      <c r="G2198"/>
    </row>
    <row r="2199" spans="7:7" x14ac:dyDescent="0.25">
      <c r="G2199"/>
    </row>
    <row r="2200" spans="7:7" x14ac:dyDescent="0.25">
      <c r="G2200"/>
    </row>
    <row r="2201" spans="7:7" x14ac:dyDescent="0.25">
      <c r="G2201"/>
    </row>
    <row r="2202" spans="7:7" x14ac:dyDescent="0.25">
      <c r="G2202"/>
    </row>
    <row r="2203" spans="7:7" x14ac:dyDescent="0.25">
      <c r="G2203"/>
    </row>
    <row r="2204" spans="7:7" x14ac:dyDescent="0.25">
      <c r="G2204"/>
    </row>
    <row r="2205" spans="7:7" x14ac:dyDescent="0.25">
      <c r="G2205"/>
    </row>
    <row r="2206" spans="7:7" x14ac:dyDescent="0.25">
      <c r="G2206"/>
    </row>
    <row r="2207" spans="7:7" x14ac:dyDescent="0.25">
      <c r="G2207"/>
    </row>
    <row r="2208" spans="7:7" x14ac:dyDescent="0.25">
      <c r="G2208"/>
    </row>
    <row r="2209" spans="7:7" x14ac:dyDescent="0.25">
      <c r="G2209"/>
    </row>
    <row r="2210" spans="7:7" x14ac:dyDescent="0.25">
      <c r="G2210"/>
    </row>
    <row r="2211" spans="7:7" x14ac:dyDescent="0.25">
      <c r="G2211"/>
    </row>
    <row r="2212" spans="7:7" x14ac:dyDescent="0.25">
      <c r="G2212"/>
    </row>
    <row r="2213" spans="7:7" x14ac:dyDescent="0.25">
      <c r="G2213"/>
    </row>
    <row r="2214" spans="7:7" x14ac:dyDescent="0.25">
      <c r="G2214"/>
    </row>
    <row r="2215" spans="7:7" x14ac:dyDescent="0.25">
      <c r="G2215"/>
    </row>
    <row r="2216" spans="7:7" x14ac:dyDescent="0.25">
      <c r="G2216"/>
    </row>
    <row r="2217" spans="7:7" x14ac:dyDescent="0.25">
      <c r="G2217"/>
    </row>
    <row r="2218" spans="7:7" x14ac:dyDescent="0.25">
      <c r="G2218"/>
    </row>
    <row r="2219" spans="7:7" x14ac:dyDescent="0.25">
      <c r="G2219"/>
    </row>
    <row r="2220" spans="7:7" x14ac:dyDescent="0.25">
      <c r="G2220"/>
    </row>
    <row r="2221" spans="7:7" x14ac:dyDescent="0.25">
      <c r="G2221"/>
    </row>
    <row r="2222" spans="7:7" x14ac:dyDescent="0.25">
      <c r="G2222"/>
    </row>
    <row r="2223" spans="7:7" x14ac:dyDescent="0.25">
      <c r="G2223"/>
    </row>
    <row r="2224" spans="7:7" x14ac:dyDescent="0.25">
      <c r="G2224"/>
    </row>
    <row r="2225" spans="7:7" x14ac:dyDescent="0.25">
      <c r="G2225"/>
    </row>
  </sheetData>
  <mergeCells count="3">
    <mergeCell ref="A1:I1"/>
    <mergeCell ref="A2:I2"/>
    <mergeCell ref="A3:I3"/>
  </mergeCells>
  <conditionalFormatting sqref="F4:F1048576">
    <cfRule type="expression" dxfId="31" priority="6">
      <formula>$G4="S"</formula>
    </cfRule>
  </conditionalFormatting>
  <conditionalFormatting sqref="H4:H1048576">
    <cfRule type="expression" dxfId="30" priority="4">
      <formula>$G4="S"</formula>
    </cfRule>
  </conditionalFormatting>
  <pageMargins left="0.7" right="0.7" top="0.75" bottom="0.75" header="0.3" footer="0.3"/>
  <pageSetup scale="89" fitToHeight="0" orientation="portrait" r:id="rId2"/>
  <headerFooter>
    <oddFooter>&amp;C&amp;9&amp;P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418"/>
  <sheetViews>
    <sheetView showGridLines="0" zoomScaleNormal="100" workbookViewId="0">
      <selection activeCell="H16" sqref="H16"/>
    </sheetView>
  </sheetViews>
  <sheetFormatPr defaultRowHeight="15" x14ac:dyDescent="0.25"/>
  <cols>
    <col min="1" max="1" width="10.7109375" customWidth="1"/>
    <col min="2" max="3" width="3.28515625" customWidth="1"/>
    <col min="4" max="4" width="7" hidden="1" customWidth="1"/>
    <col min="5" max="5" width="8.7109375" customWidth="1"/>
    <col min="6" max="6" width="7.7109375" style="4" customWidth="1"/>
    <col min="7" max="7" width="6.28515625" style="14" hidden="1" customWidth="1"/>
    <col min="8" max="8" width="50.7109375" style="4" customWidth="1"/>
    <col min="9" max="9" width="15.42578125" style="20" customWidth="1"/>
    <col min="10" max="10" width="11.140625" customWidth="1"/>
    <col min="11" max="15" width="9.140625" customWidth="1"/>
    <col min="16" max="16" width="20.85546875" customWidth="1"/>
  </cols>
  <sheetData>
    <row r="1" spans="1:10" x14ac:dyDescent="0.2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10"/>
    </row>
    <row r="2" spans="1:10" x14ac:dyDescent="0.25">
      <c r="A2" s="56" t="str">
        <f>"FY "&amp;Table_Query_from_MAXP[[#This Row],[RPT_YR]]&amp;" FACTS II Cross Walk to the SF 133 - Bureau Totals"</f>
        <v>FY 2012 FACTS II Cross Walk to the SF 133 - Bureau Totals</v>
      </c>
      <c r="B2" s="56"/>
      <c r="C2" s="56"/>
      <c r="D2" s="56"/>
      <c r="E2" s="56"/>
      <c r="F2" s="56"/>
      <c r="G2" s="56"/>
      <c r="H2" s="56"/>
      <c r="I2" s="56"/>
      <c r="J2" s="10"/>
    </row>
    <row r="3" spans="1:10" x14ac:dyDescent="0.25">
      <c r="A3" s="56" t="s">
        <v>20</v>
      </c>
      <c r="B3" s="56"/>
      <c r="C3" s="56"/>
      <c r="D3" s="56"/>
      <c r="E3" s="56"/>
      <c r="F3" s="56"/>
      <c r="G3" s="56"/>
      <c r="H3" s="56"/>
      <c r="I3" s="56"/>
      <c r="J3" s="10"/>
    </row>
    <row r="4" spans="1:10" x14ac:dyDescent="0.25">
      <c r="A4" s="11"/>
      <c r="B4" s="9"/>
      <c r="C4" s="9"/>
      <c r="D4" s="9"/>
      <c r="E4" s="9"/>
      <c r="G4" s="12"/>
    </row>
    <row r="5" spans="1:10" x14ac:dyDescent="0.25">
      <c r="A5" s="37" t="s">
        <v>30</v>
      </c>
      <c r="B5" s="23"/>
      <c r="C5" s="23"/>
      <c r="D5" s="23"/>
      <c r="E5" s="23"/>
      <c r="G5" s="12"/>
      <c r="I5" s="40" t="str">
        <f>"Data Last updated: "&amp;'Raw Data'!S1146</f>
        <v>Data Last updated: 2012-09-25</v>
      </c>
    </row>
    <row r="6" spans="1:10" x14ac:dyDescent="0.25">
      <c r="A6" s="7" t="s">
        <v>2</v>
      </c>
      <c r="B6" s="8" t="s">
        <v>36</v>
      </c>
      <c r="C6" s="10"/>
      <c r="D6" s="10"/>
      <c r="E6" s="10"/>
      <c r="G6" s="13"/>
      <c r="J6" s="10"/>
    </row>
    <row r="7" spans="1:10" x14ac:dyDescent="0.25">
      <c r="A7" s="7" t="s">
        <v>31</v>
      </c>
      <c r="B7" s="8" t="s">
        <v>287</v>
      </c>
    </row>
    <row r="8" spans="1:10" x14ac:dyDescent="0.25">
      <c r="F8" s="4" t="s">
        <v>32</v>
      </c>
      <c r="H8" s="4" t="s">
        <v>28</v>
      </c>
      <c r="I8" s="39" t="s">
        <v>289</v>
      </c>
    </row>
    <row r="9" spans="1:10" hidden="1" x14ac:dyDescent="0.25">
      <c r="A9" s="1"/>
      <c r="B9" s="1"/>
      <c r="C9" s="1"/>
      <c r="D9" s="1"/>
      <c r="E9" s="1"/>
      <c r="F9" s="1"/>
      <c r="G9" s="1"/>
      <c r="H9" s="1"/>
      <c r="I9" s="48" t="s">
        <v>298</v>
      </c>
    </row>
    <row r="10" spans="1:10" x14ac:dyDescent="0.25">
      <c r="A10" s="1" t="s">
        <v>36</v>
      </c>
      <c r="B10" s="2"/>
      <c r="C10" s="2"/>
      <c r="D10" s="2"/>
      <c r="E10" s="2"/>
      <c r="F10" s="2"/>
      <c r="G10" s="2"/>
      <c r="H10" s="2"/>
      <c r="I10" s="51"/>
    </row>
    <row r="11" spans="1:10" x14ac:dyDescent="0.25">
      <c r="A11" s="3"/>
      <c r="B11" s="4" t="s">
        <v>36</v>
      </c>
      <c r="C11" s="4"/>
      <c r="D11" s="4"/>
      <c r="E11" s="4"/>
      <c r="G11" s="4"/>
    </row>
    <row r="12" spans="1:10" x14ac:dyDescent="0.25">
      <c r="A12" s="3"/>
      <c r="B12" s="4"/>
      <c r="C12" s="4" t="s">
        <v>43</v>
      </c>
      <c r="D12" s="4"/>
      <c r="E12" s="4"/>
      <c r="G12" s="4"/>
    </row>
    <row r="13" spans="1:10" x14ac:dyDescent="0.25">
      <c r="A13" s="3"/>
      <c r="B13" s="4"/>
      <c r="C13" s="4"/>
      <c r="D13" s="4" t="s">
        <v>49</v>
      </c>
      <c r="E13" s="4" t="s">
        <v>48</v>
      </c>
      <c r="G13" s="4"/>
    </row>
    <row r="14" spans="1:10" x14ac:dyDescent="0.25">
      <c r="A14" s="3"/>
      <c r="B14" s="4"/>
      <c r="C14" s="4"/>
      <c r="D14" s="4"/>
      <c r="E14" s="4"/>
      <c r="F14" s="4" t="s">
        <v>44</v>
      </c>
      <c r="G14" s="4" t="s">
        <v>50</v>
      </c>
      <c r="H14" s="4" t="s">
        <v>45</v>
      </c>
      <c r="I14" s="20">
        <v>969276</v>
      </c>
    </row>
    <row r="15" spans="1:10" x14ac:dyDescent="0.25">
      <c r="A15" s="3"/>
      <c r="B15" s="4"/>
      <c r="C15" s="4"/>
      <c r="D15" s="4"/>
      <c r="E15" s="4"/>
      <c r="F15" s="4" t="s">
        <v>52</v>
      </c>
      <c r="G15" s="4" t="s">
        <v>50</v>
      </c>
      <c r="H15" s="4" t="s">
        <v>53</v>
      </c>
      <c r="I15" s="20">
        <v>84454</v>
      </c>
    </row>
    <row r="16" spans="1:10" x14ac:dyDescent="0.25">
      <c r="A16" s="3"/>
      <c r="B16" s="4"/>
      <c r="C16" s="4"/>
      <c r="D16" s="4"/>
      <c r="E16" s="4"/>
      <c r="F16" s="4" t="s">
        <v>272</v>
      </c>
      <c r="G16" s="4" t="s">
        <v>50</v>
      </c>
      <c r="H16" s="4" t="s">
        <v>273</v>
      </c>
      <c r="I16" s="20">
        <v>-13578</v>
      </c>
    </row>
    <row r="17" spans="1:9" x14ac:dyDescent="0.25">
      <c r="A17" s="3"/>
      <c r="B17" s="4"/>
      <c r="C17" s="4"/>
      <c r="D17" s="4"/>
      <c r="E17" s="4"/>
      <c r="F17" s="4" t="s">
        <v>54</v>
      </c>
      <c r="G17" s="4" t="s">
        <v>56</v>
      </c>
      <c r="H17" s="4" t="s">
        <v>55</v>
      </c>
      <c r="I17" s="20">
        <v>1040153</v>
      </c>
    </row>
    <row r="18" spans="1:9" x14ac:dyDescent="0.25">
      <c r="A18" s="3"/>
      <c r="B18" s="4"/>
      <c r="C18" s="4"/>
      <c r="D18" s="4"/>
      <c r="E18" s="4"/>
      <c r="F18" s="4" t="s">
        <v>128</v>
      </c>
      <c r="G18" s="4" t="s">
        <v>50</v>
      </c>
      <c r="H18" s="4" t="s">
        <v>129</v>
      </c>
      <c r="I18" s="20">
        <v>918771</v>
      </c>
    </row>
    <row r="19" spans="1:9" x14ac:dyDescent="0.25">
      <c r="A19" s="3"/>
      <c r="B19" s="4"/>
      <c r="C19" s="4"/>
      <c r="D19" s="4"/>
      <c r="E19" s="4"/>
      <c r="F19" s="4" t="s">
        <v>131</v>
      </c>
      <c r="G19" s="4" t="s">
        <v>56</v>
      </c>
      <c r="H19" s="4" t="s">
        <v>132</v>
      </c>
      <c r="I19" s="20">
        <v>918771</v>
      </c>
    </row>
    <row r="20" spans="1:9" x14ac:dyDescent="0.25">
      <c r="A20" s="3"/>
      <c r="B20" s="4"/>
      <c r="C20" s="4"/>
      <c r="D20" s="4"/>
      <c r="E20" s="4"/>
      <c r="F20" s="4" t="s">
        <v>200</v>
      </c>
      <c r="G20" s="4" t="s">
        <v>50</v>
      </c>
      <c r="H20" s="4" t="s">
        <v>201</v>
      </c>
      <c r="I20" s="20">
        <v>2673380</v>
      </c>
    </row>
    <row r="21" spans="1:9" x14ac:dyDescent="0.25">
      <c r="A21" s="3"/>
      <c r="B21" s="4"/>
      <c r="C21" s="4"/>
      <c r="D21" s="4"/>
      <c r="E21" s="4"/>
      <c r="F21" s="4" t="s">
        <v>202</v>
      </c>
      <c r="G21" s="4" t="s">
        <v>56</v>
      </c>
      <c r="H21" s="4" t="s">
        <v>203</v>
      </c>
      <c r="I21" s="20">
        <v>2673380</v>
      </c>
    </row>
    <row r="22" spans="1:9" x14ac:dyDescent="0.25">
      <c r="A22" s="3"/>
      <c r="B22" s="4"/>
      <c r="C22" s="4"/>
      <c r="D22" s="4"/>
      <c r="E22" s="4"/>
      <c r="F22" s="4" t="s">
        <v>57</v>
      </c>
      <c r="G22" s="4" t="s">
        <v>50</v>
      </c>
      <c r="H22" s="4" t="s">
        <v>58</v>
      </c>
      <c r="I22" s="20">
        <v>343401</v>
      </c>
    </row>
    <row r="23" spans="1:9" x14ac:dyDescent="0.25">
      <c r="A23" s="3"/>
      <c r="B23" s="4"/>
      <c r="C23" s="4"/>
      <c r="D23" s="4"/>
      <c r="E23" s="4"/>
      <c r="F23" s="4" t="s">
        <v>59</v>
      </c>
      <c r="G23" s="4" t="s">
        <v>56</v>
      </c>
      <c r="H23" s="4" t="s">
        <v>60</v>
      </c>
      <c r="I23" s="20">
        <v>343401</v>
      </c>
    </row>
    <row r="24" spans="1:9" x14ac:dyDescent="0.25">
      <c r="A24" s="3"/>
      <c r="B24" s="4"/>
      <c r="C24" s="4"/>
      <c r="D24" s="4"/>
      <c r="E24" s="4"/>
      <c r="F24" s="4" t="s">
        <v>234</v>
      </c>
      <c r="G24" s="4" t="s">
        <v>50</v>
      </c>
      <c r="H24" s="4" t="s">
        <v>235</v>
      </c>
      <c r="I24" s="20">
        <v>18736</v>
      </c>
    </row>
    <row r="25" spans="1:9" x14ac:dyDescent="0.25">
      <c r="A25" s="3"/>
      <c r="B25" s="4"/>
      <c r="C25" s="4"/>
      <c r="D25" s="4"/>
      <c r="E25" s="4"/>
      <c r="F25" s="4" t="s">
        <v>238</v>
      </c>
      <c r="G25" s="4" t="s">
        <v>50</v>
      </c>
      <c r="H25" s="4" t="s">
        <v>239</v>
      </c>
      <c r="I25" s="20">
        <v>-509</v>
      </c>
    </row>
    <row r="26" spans="1:9" x14ac:dyDescent="0.25">
      <c r="A26" s="3"/>
      <c r="B26" s="4"/>
      <c r="C26" s="4"/>
      <c r="D26" s="4"/>
      <c r="E26" s="4"/>
      <c r="F26" s="4" t="s">
        <v>240</v>
      </c>
      <c r="G26" s="4" t="s">
        <v>56</v>
      </c>
      <c r="H26" s="4" t="s">
        <v>241</v>
      </c>
      <c r="I26" s="20">
        <v>18227</v>
      </c>
    </row>
    <row r="27" spans="1:9" x14ac:dyDescent="0.25">
      <c r="A27" s="3"/>
      <c r="B27" s="4"/>
      <c r="C27" s="4"/>
      <c r="D27" s="4"/>
      <c r="E27" s="4"/>
      <c r="F27" s="4" t="s">
        <v>61</v>
      </c>
      <c r="G27" s="4" t="s">
        <v>56</v>
      </c>
      <c r="H27" s="4" t="s">
        <v>62</v>
      </c>
      <c r="I27" s="20">
        <v>3953779</v>
      </c>
    </row>
    <row r="28" spans="1:9" x14ac:dyDescent="0.25">
      <c r="A28" s="3"/>
      <c r="B28" s="4"/>
      <c r="C28" s="4"/>
      <c r="D28" s="4"/>
      <c r="E28" s="4"/>
      <c r="F28" s="4" t="s">
        <v>63</v>
      </c>
      <c r="G28" s="4" t="s">
        <v>56</v>
      </c>
      <c r="H28" s="4" t="s">
        <v>64</v>
      </c>
      <c r="I28" s="20">
        <v>4993932</v>
      </c>
    </row>
    <row r="29" spans="1:9" x14ac:dyDescent="0.25">
      <c r="A29" s="3"/>
      <c r="B29" s="4"/>
      <c r="C29" s="4"/>
      <c r="D29" s="4"/>
      <c r="E29" s="4"/>
      <c r="G29" s="4"/>
    </row>
    <row r="30" spans="1:9" x14ac:dyDescent="0.25">
      <c r="A30" s="3"/>
      <c r="B30" s="4"/>
      <c r="C30" s="4"/>
      <c r="D30" s="4" t="s">
        <v>68</v>
      </c>
      <c r="E30" s="4" t="s">
        <v>67</v>
      </c>
      <c r="G30" s="4"/>
    </row>
    <row r="31" spans="1:9" x14ac:dyDescent="0.25">
      <c r="A31" s="3"/>
      <c r="B31" s="4"/>
      <c r="C31" s="4"/>
      <c r="D31" s="4"/>
      <c r="E31" s="4"/>
      <c r="F31" s="4" t="s">
        <v>65</v>
      </c>
      <c r="G31" s="4" t="s">
        <v>50</v>
      </c>
      <c r="H31" s="4" t="s">
        <v>66</v>
      </c>
      <c r="I31" s="20">
        <v>398601</v>
      </c>
    </row>
    <row r="32" spans="1:9" x14ac:dyDescent="0.25">
      <c r="A32" s="3"/>
      <c r="B32" s="4"/>
      <c r="C32" s="4"/>
      <c r="D32" s="4"/>
      <c r="E32" s="4"/>
      <c r="F32" s="4" t="s">
        <v>165</v>
      </c>
      <c r="G32" s="4" t="s">
        <v>50</v>
      </c>
      <c r="H32" s="4" t="s">
        <v>166</v>
      </c>
      <c r="I32" s="20">
        <v>2903198</v>
      </c>
    </row>
    <row r="33" spans="1:9" x14ac:dyDescent="0.25">
      <c r="A33" s="3"/>
      <c r="B33" s="4"/>
      <c r="C33" s="4"/>
      <c r="D33" s="4"/>
      <c r="E33" s="4"/>
      <c r="F33" s="4" t="s">
        <v>69</v>
      </c>
      <c r="G33" s="4" t="s">
        <v>56</v>
      </c>
      <c r="H33" s="4" t="s">
        <v>70</v>
      </c>
      <c r="I33" s="20">
        <v>3301797</v>
      </c>
    </row>
    <row r="34" spans="1:9" x14ac:dyDescent="0.25">
      <c r="A34" s="3"/>
      <c r="B34" s="4"/>
      <c r="C34" s="4"/>
      <c r="D34" s="4"/>
      <c r="E34" s="4"/>
      <c r="F34" s="4" t="s">
        <v>71</v>
      </c>
      <c r="G34" s="4" t="s">
        <v>50</v>
      </c>
      <c r="H34" s="4" t="s">
        <v>72</v>
      </c>
      <c r="I34" s="20">
        <v>135435</v>
      </c>
    </row>
    <row r="35" spans="1:9" x14ac:dyDescent="0.25">
      <c r="A35" s="3"/>
      <c r="B35" s="4"/>
      <c r="C35" s="4"/>
      <c r="D35" s="4"/>
      <c r="E35" s="4"/>
      <c r="F35" s="4" t="s">
        <v>73</v>
      </c>
      <c r="G35" s="4" t="s">
        <v>50</v>
      </c>
      <c r="H35" s="4" t="s">
        <v>74</v>
      </c>
      <c r="I35" s="20">
        <v>519281</v>
      </c>
    </row>
    <row r="36" spans="1:9" x14ac:dyDescent="0.25">
      <c r="A36" s="3"/>
      <c r="B36" s="4"/>
      <c r="C36" s="4"/>
      <c r="D36" s="4"/>
      <c r="E36" s="4"/>
      <c r="F36" s="4" t="s">
        <v>80</v>
      </c>
      <c r="G36" s="4" t="s">
        <v>56</v>
      </c>
      <c r="H36" s="4" t="s">
        <v>81</v>
      </c>
      <c r="I36" s="20">
        <v>654714</v>
      </c>
    </row>
    <row r="37" spans="1:9" x14ac:dyDescent="0.25">
      <c r="A37" s="3"/>
      <c r="B37" s="4"/>
      <c r="C37" s="4"/>
      <c r="D37" s="4"/>
      <c r="E37" s="4"/>
      <c r="F37" s="4" t="s">
        <v>82</v>
      </c>
      <c r="G37" s="4" t="s">
        <v>50</v>
      </c>
      <c r="H37" s="4" t="s">
        <v>83</v>
      </c>
      <c r="I37" s="20">
        <v>391839</v>
      </c>
    </row>
    <row r="38" spans="1:9" x14ac:dyDescent="0.25">
      <c r="A38" s="3"/>
      <c r="B38" s="4"/>
      <c r="C38" s="4"/>
      <c r="D38" s="4"/>
      <c r="E38" s="4"/>
      <c r="F38" s="4" t="s">
        <v>84</v>
      </c>
      <c r="G38" s="4" t="s">
        <v>50</v>
      </c>
      <c r="H38" s="4" t="s">
        <v>85</v>
      </c>
      <c r="I38" s="20">
        <v>645581</v>
      </c>
    </row>
    <row r="39" spans="1:9" x14ac:dyDescent="0.25">
      <c r="A39" s="3"/>
      <c r="B39" s="4"/>
      <c r="C39" s="4"/>
      <c r="D39" s="4"/>
      <c r="E39" s="4"/>
      <c r="F39" s="4" t="s">
        <v>86</v>
      </c>
      <c r="G39" s="4" t="s">
        <v>56</v>
      </c>
      <c r="H39" s="4" t="s">
        <v>87</v>
      </c>
      <c r="I39" s="20">
        <v>1037422</v>
      </c>
    </row>
    <row r="40" spans="1:9" x14ac:dyDescent="0.25">
      <c r="A40" s="3"/>
      <c r="B40" s="4"/>
      <c r="C40" s="4"/>
      <c r="D40" s="4"/>
      <c r="E40" s="4"/>
      <c r="F40" s="4" t="s">
        <v>88</v>
      </c>
      <c r="G40" s="4" t="s">
        <v>56</v>
      </c>
      <c r="H40" s="4" t="s">
        <v>89</v>
      </c>
      <c r="I40" s="20">
        <v>4993932</v>
      </c>
    </row>
    <row r="41" spans="1:9" x14ac:dyDescent="0.25">
      <c r="A41" s="3"/>
      <c r="B41" s="4"/>
      <c r="C41" s="4"/>
      <c r="D41" s="4"/>
      <c r="E41" s="4"/>
      <c r="G41" s="4"/>
    </row>
    <row r="42" spans="1:9" x14ac:dyDescent="0.25">
      <c r="A42" s="3"/>
      <c r="B42" s="4"/>
      <c r="C42" s="4"/>
      <c r="D42" s="4" t="s">
        <v>93</v>
      </c>
      <c r="E42" s="4" t="s">
        <v>92</v>
      </c>
      <c r="G42" s="4"/>
    </row>
    <row r="43" spans="1:9" x14ac:dyDescent="0.25">
      <c r="A43" s="3"/>
      <c r="B43" s="4"/>
      <c r="C43" s="4"/>
      <c r="D43" s="4"/>
      <c r="E43" s="4"/>
      <c r="F43" s="4" t="s">
        <v>90</v>
      </c>
      <c r="G43" s="4" t="s">
        <v>50</v>
      </c>
      <c r="H43" s="4" t="s">
        <v>91</v>
      </c>
      <c r="I43" s="20">
        <v>747113</v>
      </c>
    </row>
    <row r="44" spans="1:9" x14ac:dyDescent="0.25">
      <c r="A44" s="3"/>
      <c r="B44" s="4"/>
      <c r="C44" s="4"/>
      <c r="D44" s="4"/>
      <c r="E44" s="4"/>
      <c r="F44" s="4" t="s">
        <v>94</v>
      </c>
      <c r="G44" s="4" t="s">
        <v>50</v>
      </c>
      <c r="H44" s="4" t="s">
        <v>95</v>
      </c>
      <c r="I44" s="20">
        <v>3945908</v>
      </c>
    </row>
    <row r="45" spans="1:9" x14ac:dyDescent="0.25">
      <c r="A45" s="3"/>
      <c r="B45" s="4"/>
      <c r="C45" s="4"/>
      <c r="D45" s="4"/>
      <c r="E45" s="4"/>
      <c r="F45" s="4" t="s">
        <v>145</v>
      </c>
      <c r="G45" s="4" t="s">
        <v>50</v>
      </c>
      <c r="H45" s="4" t="s">
        <v>146</v>
      </c>
      <c r="I45" s="20">
        <v>10605</v>
      </c>
    </row>
    <row r="46" spans="1:9" x14ac:dyDescent="0.25">
      <c r="A46" s="3"/>
      <c r="B46" s="4"/>
      <c r="C46" s="4"/>
      <c r="D46" s="4"/>
      <c r="E46" s="4"/>
      <c r="F46" s="4" t="s">
        <v>96</v>
      </c>
      <c r="G46" s="4" t="s">
        <v>56</v>
      </c>
      <c r="H46" s="4" t="s">
        <v>97</v>
      </c>
      <c r="I46" s="20">
        <v>-4079348</v>
      </c>
    </row>
    <row r="47" spans="1:9" x14ac:dyDescent="0.25">
      <c r="A47" s="3"/>
      <c r="B47" s="4"/>
      <c r="C47" s="4"/>
      <c r="D47" s="4"/>
      <c r="E47" s="4"/>
      <c r="F47" s="4" t="s">
        <v>98</v>
      </c>
      <c r="G47" s="4" t="s">
        <v>50</v>
      </c>
      <c r="H47" s="4" t="s">
        <v>99</v>
      </c>
      <c r="I47" s="20">
        <v>-46815</v>
      </c>
    </row>
    <row r="48" spans="1:9" x14ac:dyDescent="0.25">
      <c r="A48" s="3"/>
      <c r="B48" s="4"/>
      <c r="C48" s="4"/>
      <c r="D48" s="4"/>
      <c r="E48" s="4"/>
      <c r="F48" s="4" t="s">
        <v>147</v>
      </c>
      <c r="G48" s="4" t="s">
        <v>50</v>
      </c>
      <c r="H48" s="4" t="s">
        <v>148</v>
      </c>
      <c r="I48" s="20">
        <v>-37639</v>
      </c>
    </row>
    <row r="49" spans="1:9" x14ac:dyDescent="0.25">
      <c r="A49" s="3"/>
      <c r="B49" s="4"/>
      <c r="C49" s="4"/>
      <c r="D49" s="4"/>
      <c r="E49" s="4"/>
      <c r="F49" s="4" t="s">
        <v>100</v>
      </c>
      <c r="G49" s="4" t="s">
        <v>50</v>
      </c>
      <c r="H49" s="4" t="s">
        <v>101</v>
      </c>
      <c r="I49" s="20">
        <v>539822</v>
      </c>
    </row>
    <row r="50" spans="1:9" x14ac:dyDescent="0.25">
      <c r="A50" s="3"/>
      <c r="B50" s="4"/>
      <c r="C50" s="4"/>
      <c r="D50" s="4"/>
      <c r="E50" s="4"/>
      <c r="F50" s="4" t="s">
        <v>102</v>
      </c>
      <c r="G50" s="4" t="s">
        <v>56</v>
      </c>
      <c r="H50" s="4" t="s">
        <v>103</v>
      </c>
      <c r="I50" s="20">
        <v>747113</v>
      </c>
    </row>
    <row r="51" spans="1:9" x14ac:dyDescent="0.25">
      <c r="A51" s="3"/>
      <c r="B51" s="4"/>
      <c r="C51" s="4"/>
      <c r="D51" s="4"/>
      <c r="E51" s="4"/>
      <c r="F51" s="4" t="s">
        <v>104</v>
      </c>
      <c r="G51" s="4" t="s">
        <v>56</v>
      </c>
      <c r="H51" s="4" t="s">
        <v>105</v>
      </c>
      <c r="I51" s="20">
        <v>539822</v>
      </c>
    </row>
    <row r="52" spans="1:9" x14ac:dyDescent="0.25">
      <c r="A52" s="3"/>
      <c r="B52" s="4"/>
      <c r="C52" s="4"/>
      <c r="D52" s="4"/>
      <c r="E52" s="4"/>
      <c r="G52" s="4"/>
    </row>
    <row r="53" spans="1:9" x14ac:dyDescent="0.25">
      <c r="A53" s="3"/>
      <c r="B53" s="4"/>
      <c r="C53" s="4"/>
      <c r="D53" s="4" t="s">
        <v>109</v>
      </c>
      <c r="E53" s="4" t="s">
        <v>108</v>
      </c>
      <c r="G53" s="4"/>
    </row>
    <row r="54" spans="1:9" x14ac:dyDescent="0.25">
      <c r="A54" s="3"/>
      <c r="B54" s="4"/>
      <c r="C54" s="4"/>
      <c r="D54" s="4"/>
      <c r="E54" s="4"/>
      <c r="F54" s="4" t="s">
        <v>106</v>
      </c>
      <c r="G54" s="4" t="s">
        <v>56</v>
      </c>
      <c r="H54" s="4" t="s">
        <v>107</v>
      </c>
      <c r="I54" s="20">
        <v>1262172</v>
      </c>
    </row>
    <row r="55" spans="1:9" x14ac:dyDescent="0.25">
      <c r="A55" s="3"/>
      <c r="B55" s="4"/>
      <c r="C55" s="4"/>
      <c r="D55" s="4"/>
      <c r="E55" s="4"/>
      <c r="F55" s="4" t="s">
        <v>110</v>
      </c>
      <c r="G55" s="4" t="s">
        <v>50</v>
      </c>
      <c r="H55" s="4" t="s">
        <v>111</v>
      </c>
      <c r="I55" s="20">
        <v>961601</v>
      </c>
    </row>
    <row r="56" spans="1:9" x14ac:dyDescent="0.25">
      <c r="A56" s="3"/>
      <c r="B56" s="4"/>
      <c r="C56" s="4"/>
      <c r="D56" s="4"/>
      <c r="E56" s="4"/>
      <c r="F56" s="4" t="s">
        <v>112</v>
      </c>
      <c r="G56" s="4" t="s">
        <v>50</v>
      </c>
      <c r="H56" s="4" t="s">
        <v>113</v>
      </c>
      <c r="I56" s="20">
        <v>446306</v>
      </c>
    </row>
    <row r="57" spans="1:9" x14ac:dyDescent="0.25">
      <c r="A57" s="3"/>
      <c r="B57" s="4"/>
      <c r="C57" s="4"/>
      <c r="D57" s="4"/>
      <c r="E57" s="4"/>
      <c r="F57" s="4" t="s">
        <v>114</v>
      </c>
      <c r="G57" s="4" t="s">
        <v>56</v>
      </c>
      <c r="H57" s="4" t="s">
        <v>115</v>
      </c>
      <c r="I57" s="20">
        <v>1407907</v>
      </c>
    </row>
    <row r="58" spans="1:9" x14ac:dyDescent="0.25">
      <c r="A58" s="3"/>
      <c r="B58" s="4"/>
      <c r="C58" s="4"/>
      <c r="D58" s="4"/>
      <c r="E58" s="4"/>
      <c r="F58" s="4" t="s">
        <v>116</v>
      </c>
      <c r="G58" s="4" t="s">
        <v>50</v>
      </c>
      <c r="H58" s="4" t="s">
        <v>117</v>
      </c>
      <c r="I58" s="20">
        <v>-318425</v>
      </c>
    </row>
    <row r="59" spans="1:9" x14ac:dyDescent="0.25">
      <c r="A59" s="3"/>
      <c r="B59" s="4"/>
      <c r="C59" s="4"/>
      <c r="D59" s="4"/>
      <c r="E59" s="4"/>
      <c r="F59" s="4" t="s">
        <v>118</v>
      </c>
      <c r="G59" s="4" t="s">
        <v>50</v>
      </c>
      <c r="H59" s="4" t="s">
        <v>119</v>
      </c>
      <c r="I59" s="20">
        <v>-24975</v>
      </c>
    </row>
    <row r="60" spans="1:9" x14ac:dyDescent="0.25">
      <c r="A60" s="3"/>
      <c r="B60" s="4"/>
      <c r="C60" s="4"/>
      <c r="D60" s="4"/>
      <c r="E60" s="4"/>
      <c r="F60" s="4" t="s">
        <v>120</v>
      </c>
      <c r="G60" s="4" t="s">
        <v>56</v>
      </c>
      <c r="H60" s="4" t="s">
        <v>121</v>
      </c>
      <c r="I60" s="20">
        <v>-343401</v>
      </c>
    </row>
    <row r="61" spans="1:9" x14ac:dyDescent="0.25">
      <c r="A61" s="3"/>
      <c r="B61" s="4"/>
      <c r="C61" s="4"/>
      <c r="D61" s="4"/>
      <c r="E61" s="4"/>
      <c r="F61" s="4" t="s">
        <v>133</v>
      </c>
      <c r="G61" s="4" t="s">
        <v>56</v>
      </c>
      <c r="H61" s="4" t="s">
        <v>134</v>
      </c>
      <c r="I61" s="20">
        <v>918771</v>
      </c>
    </row>
    <row r="62" spans="1:9" x14ac:dyDescent="0.25">
      <c r="A62" s="3"/>
      <c r="B62" s="4"/>
      <c r="C62" s="4"/>
      <c r="D62" s="4"/>
      <c r="E62" s="4"/>
      <c r="F62" s="4" t="s">
        <v>122</v>
      </c>
      <c r="G62" s="4" t="s">
        <v>56</v>
      </c>
      <c r="H62" s="4" t="s">
        <v>123</v>
      </c>
      <c r="I62" s="20">
        <v>1064502</v>
      </c>
    </row>
    <row r="63" spans="1:9" x14ac:dyDescent="0.25">
      <c r="A63" s="3"/>
      <c r="B63" s="4"/>
      <c r="C63" s="4"/>
      <c r="D63" s="4"/>
      <c r="E63" s="4"/>
      <c r="F63" s="4" t="s">
        <v>205</v>
      </c>
      <c r="G63" s="4" t="s">
        <v>56</v>
      </c>
      <c r="H63" s="4" t="s">
        <v>206</v>
      </c>
      <c r="I63" s="20">
        <v>2691607</v>
      </c>
    </row>
    <row r="64" spans="1:9" x14ac:dyDescent="0.25">
      <c r="A64" s="3"/>
      <c r="B64" s="4"/>
      <c r="C64" s="4"/>
      <c r="D64" s="4"/>
      <c r="E64" s="4"/>
      <c r="F64" s="4" t="s">
        <v>207</v>
      </c>
      <c r="G64" s="4" t="s">
        <v>50</v>
      </c>
      <c r="H64" s="4" t="s">
        <v>208</v>
      </c>
      <c r="I64" s="20">
        <v>2671441</v>
      </c>
    </row>
    <row r="65" spans="1:9" x14ac:dyDescent="0.25">
      <c r="A65" s="3"/>
      <c r="B65" s="4"/>
      <c r="C65" s="4"/>
      <c r="D65" s="4"/>
      <c r="E65" s="4"/>
      <c r="F65" s="4" t="s">
        <v>209</v>
      </c>
      <c r="G65" s="4" t="s">
        <v>50</v>
      </c>
      <c r="H65" s="4" t="s">
        <v>210</v>
      </c>
      <c r="I65" s="20">
        <v>2671441</v>
      </c>
    </row>
    <row r="66" spans="1:9" x14ac:dyDescent="0.25">
      <c r="A66" s="3"/>
      <c r="B66" s="4"/>
      <c r="C66" s="4"/>
      <c r="D66" s="4"/>
      <c r="E66" s="4"/>
      <c r="F66" s="4" t="s">
        <v>253</v>
      </c>
      <c r="G66" s="4" t="s">
        <v>50</v>
      </c>
      <c r="H66" s="4" t="s">
        <v>254</v>
      </c>
      <c r="I66" s="20">
        <v>-18736</v>
      </c>
    </row>
    <row r="67" spans="1:9" x14ac:dyDescent="0.25">
      <c r="A67" s="3"/>
      <c r="B67" s="4"/>
      <c r="C67" s="4"/>
      <c r="D67" s="4"/>
      <c r="E67" s="4"/>
      <c r="F67" s="4" t="s">
        <v>255</v>
      </c>
      <c r="G67" s="4" t="s">
        <v>56</v>
      </c>
      <c r="H67" s="4" t="s">
        <v>256</v>
      </c>
      <c r="I67" s="20">
        <v>-18736</v>
      </c>
    </row>
    <row r="68" spans="1:9" x14ac:dyDescent="0.25">
      <c r="A68" s="3"/>
      <c r="B68" s="4"/>
      <c r="C68" s="4"/>
      <c r="D68" s="4"/>
      <c r="E68" s="4"/>
      <c r="F68" s="4" t="s">
        <v>211</v>
      </c>
      <c r="G68" s="4" t="s">
        <v>56</v>
      </c>
      <c r="H68" s="4" t="s">
        <v>212</v>
      </c>
      <c r="I68" s="20">
        <v>2672871</v>
      </c>
    </row>
    <row r="69" spans="1:9" x14ac:dyDescent="0.25">
      <c r="A69" s="3"/>
      <c r="B69" s="4"/>
      <c r="C69" s="4"/>
      <c r="D69" s="4"/>
      <c r="E69" s="4"/>
      <c r="F69" s="4" t="s">
        <v>213</v>
      </c>
      <c r="G69" s="4" t="s">
        <v>56</v>
      </c>
      <c r="H69" s="4" t="s">
        <v>214</v>
      </c>
      <c r="I69" s="20">
        <v>2652705</v>
      </c>
    </row>
    <row r="70" spans="1:9" x14ac:dyDescent="0.25">
      <c r="A70" s="3"/>
      <c r="B70" s="4"/>
      <c r="C70" s="4"/>
      <c r="D70" s="4"/>
      <c r="E70" s="4"/>
      <c r="F70" s="4" t="s">
        <v>135</v>
      </c>
      <c r="G70" s="4" t="s">
        <v>56</v>
      </c>
      <c r="H70" s="4" t="s">
        <v>136</v>
      </c>
      <c r="I70" s="20">
        <v>3591642</v>
      </c>
    </row>
    <row r="71" spans="1:9" x14ac:dyDescent="0.25">
      <c r="A71" s="3"/>
      <c r="B71" s="4"/>
      <c r="C71" s="4"/>
      <c r="D71" s="4"/>
      <c r="E71" s="4"/>
      <c r="F71" s="4" t="s">
        <v>124</v>
      </c>
      <c r="G71" s="4" t="s">
        <v>56</v>
      </c>
      <c r="H71" s="4" t="s">
        <v>125</v>
      </c>
      <c r="I71" s="20">
        <v>3717207</v>
      </c>
    </row>
    <row r="72" spans="1:9" x14ac:dyDescent="0.25">
      <c r="A72" s="3"/>
      <c r="B72" s="4"/>
      <c r="C72" s="4"/>
      <c r="D72" s="4"/>
      <c r="E72" s="4"/>
      <c r="G72" s="4"/>
    </row>
    <row r="73" spans="1:9" x14ac:dyDescent="0.25">
      <c r="A73" s="3"/>
      <c r="B73" s="4"/>
      <c r="C73" s="4" t="s">
        <v>226</v>
      </c>
      <c r="D73" s="4"/>
      <c r="E73" s="4"/>
      <c r="G73" s="4"/>
    </row>
    <row r="74" spans="1:9" x14ac:dyDescent="0.25">
      <c r="A74" s="3"/>
      <c r="B74" s="4"/>
      <c r="C74" s="4"/>
      <c r="D74" s="4" t="s">
        <v>49</v>
      </c>
      <c r="E74" s="4" t="s">
        <v>48</v>
      </c>
      <c r="G74" s="4"/>
    </row>
    <row r="75" spans="1:9" x14ac:dyDescent="0.25">
      <c r="A75" s="3"/>
      <c r="B75" s="4"/>
      <c r="C75" s="4"/>
      <c r="D75" s="4"/>
      <c r="E75" s="4"/>
      <c r="F75" s="4" t="s">
        <v>44</v>
      </c>
      <c r="G75" s="4" t="s">
        <v>50</v>
      </c>
      <c r="H75" s="4" t="s">
        <v>45</v>
      </c>
      <c r="I75" s="20">
        <v>6415008</v>
      </c>
    </row>
    <row r="76" spans="1:9" x14ac:dyDescent="0.25">
      <c r="A76" s="3"/>
      <c r="B76" s="4"/>
      <c r="C76" s="4"/>
      <c r="D76" s="4"/>
      <c r="E76" s="4"/>
      <c r="F76" s="4" t="s">
        <v>52</v>
      </c>
      <c r="G76" s="4" t="s">
        <v>50</v>
      </c>
      <c r="H76" s="4" t="s">
        <v>53</v>
      </c>
      <c r="I76" s="20">
        <v>227618</v>
      </c>
    </row>
    <row r="77" spans="1:9" x14ac:dyDescent="0.25">
      <c r="A77" s="3"/>
      <c r="B77" s="4"/>
      <c r="C77" s="4"/>
      <c r="D77" s="4"/>
      <c r="E77" s="4"/>
      <c r="F77" s="4" t="s">
        <v>228</v>
      </c>
      <c r="G77" s="4" t="s">
        <v>50</v>
      </c>
      <c r="H77" s="4" t="s">
        <v>229</v>
      </c>
      <c r="I77" s="20">
        <v>-2304683</v>
      </c>
    </row>
    <row r="78" spans="1:9" x14ac:dyDescent="0.25">
      <c r="A78" s="3"/>
      <c r="B78" s="4"/>
      <c r="C78" s="4"/>
      <c r="D78" s="4"/>
      <c r="E78" s="4"/>
      <c r="F78" s="4" t="s">
        <v>54</v>
      </c>
      <c r="G78" s="4" t="s">
        <v>56</v>
      </c>
      <c r="H78" s="4" t="s">
        <v>55</v>
      </c>
      <c r="I78" s="20">
        <v>4337942</v>
      </c>
    </row>
    <row r="79" spans="1:9" x14ac:dyDescent="0.25">
      <c r="A79" s="3"/>
      <c r="B79" s="4"/>
      <c r="C79" s="4"/>
      <c r="D79" s="4"/>
      <c r="E79" s="4"/>
      <c r="F79" s="4" t="s">
        <v>230</v>
      </c>
      <c r="G79" s="4" t="s">
        <v>50</v>
      </c>
      <c r="H79" s="4" t="s">
        <v>231</v>
      </c>
      <c r="I79" s="20">
        <v>1310350</v>
      </c>
    </row>
    <row r="80" spans="1:9" x14ac:dyDescent="0.25">
      <c r="A80" s="3"/>
      <c r="B80" s="4"/>
      <c r="C80" s="4"/>
      <c r="D80" s="4"/>
      <c r="E80" s="4"/>
      <c r="F80" s="4" t="s">
        <v>232</v>
      </c>
      <c r="G80" s="4" t="s">
        <v>56</v>
      </c>
      <c r="H80" s="4" t="s">
        <v>233</v>
      </c>
      <c r="I80" s="20">
        <v>1310350</v>
      </c>
    </row>
    <row r="81" spans="1:9" x14ac:dyDescent="0.25">
      <c r="A81" s="3"/>
      <c r="B81" s="4"/>
      <c r="C81" s="4"/>
      <c r="D81" s="4"/>
      <c r="E81" s="4"/>
      <c r="F81" s="4" t="s">
        <v>234</v>
      </c>
      <c r="G81" s="4" t="s">
        <v>50</v>
      </c>
      <c r="H81" s="4" t="s">
        <v>235</v>
      </c>
      <c r="I81" s="20">
        <v>5510927</v>
      </c>
    </row>
    <row r="82" spans="1:9" x14ac:dyDescent="0.25">
      <c r="A82" s="3"/>
      <c r="B82" s="4"/>
      <c r="C82" s="4"/>
      <c r="D82" s="4"/>
      <c r="E82" s="4"/>
      <c r="F82" s="4" t="s">
        <v>236</v>
      </c>
      <c r="G82" s="4" t="s">
        <v>50</v>
      </c>
      <c r="H82" s="4" t="s">
        <v>237</v>
      </c>
      <c r="I82" s="20">
        <v>210233</v>
      </c>
    </row>
    <row r="83" spans="1:9" x14ac:dyDescent="0.25">
      <c r="A83" s="3"/>
      <c r="B83" s="4"/>
      <c r="C83" s="4"/>
      <c r="D83" s="4"/>
      <c r="E83" s="4"/>
      <c r="F83" s="4" t="s">
        <v>238</v>
      </c>
      <c r="G83" s="4" t="s">
        <v>50</v>
      </c>
      <c r="H83" s="4" t="s">
        <v>239</v>
      </c>
      <c r="I83" s="20">
        <v>-1968831</v>
      </c>
    </row>
    <row r="84" spans="1:9" x14ac:dyDescent="0.25">
      <c r="A84" s="3"/>
      <c r="B84" s="4"/>
      <c r="C84" s="4"/>
      <c r="D84" s="4"/>
      <c r="E84" s="4"/>
      <c r="F84" s="4" t="s">
        <v>294</v>
      </c>
      <c r="G84" s="4" t="s">
        <v>50</v>
      </c>
      <c r="H84" s="4" t="s">
        <v>295</v>
      </c>
      <c r="I84" s="20">
        <v>6480</v>
      </c>
    </row>
    <row r="85" spans="1:9" x14ac:dyDescent="0.25">
      <c r="A85" s="3"/>
      <c r="B85" s="4"/>
      <c r="C85" s="4"/>
      <c r="D85" s="4"/>
      <c r="E85" s="4"/>
      <c r="F85" s="4" t="s">
        <v>240</v>
      </c>
      <c r="G85" s="4" t="s">
        <v>56</v>
      </c>
      <c r="H85" s="4" t="s">
        <v>241</v>
      </c>
      <c r="I85" s="20">
        <v>3758808</v>
      </c>
    </row>
    <row r="86" spans="1:9" x14ac:dyDescent="0.25">
      <c r="A86" s="3"/>
      <c r="B86" s="4"/>
      <c r="C86" s="4"/>
      <c r="D86" s="4"/>
      <c r="E86" s="4"/>
      <c r="F86" s="4" t="s">
        <v>61</v>
      </c>
      <c r="G86" s="4" t="s">
        <v>56</v>
      </c>
      <c r="H86" s="4" t="s">
        <v>62</v>
      </c>
      <c r="I86" s="20">
        <v>5069160</v>
      </c>
    </row>
    <row r="87" spans="1:9" x14ac:dyDescent="0.25">
      <c r="A87" s="3"/>
      <c r="B87" s="4"/>
      <c r="C87" s="4"/>
      <c r="D87" s="4"/>
      <c r="E87" s="4"/>
      <c r="F87" s="4" t="s">
        <v>63</v>
      </c>
      <c r="G87" s="4" t="s">
        <v>56</v>
      </c>
      <c r="H87" s="4" t="s">
        <v>64</v>
      </c>
      <c r="I87" s="20">
        <v>9407100</v>
      </c>
    </row>
    <row r="88" spans="1:9" x14ac:dyDescent="0.25">
      <c r="A88" s="3"/>
      <c r="B88" s="4"/>
      <c r="C88" s="4"/>
      <c r="D88" s="4"/>
      <c r="E88" s="4"/>
      <c r="G88" s="4"/>
    </row>
    <row r="89" spans="1:9" x14ac:dyDescent="0.25">
      <c r="A89" s="3"/>
      <c r="B89" s="4"/>
      <c r="C89" s="4"/>
      <c r="D89" s="4" t="s">
        <v>68</v>
      </c>
      <c r="E89" s="4" t="s">
        <v>67</v>
      </c>
      <c r="G89" s="4"/>
    </row>
    <row r="90" spans="1:9" x14ac:dyDescent="0.25">
      <c r="A90" s="3"/>
      <c r="B90" s="4"/>
      <c r="C90" s="4"/>
      <c r="D90" s="4"/>
      <c r="E90" s="4"/>
      <c r="F90" s="4" t="s">
        <v>65</v>
      </c>
      <c r="G90" s="4" t="s">
        <v>50</v>
      </c>
      <c r="H90" s="4" t="s">
        <v>66</v>
      </c>
      <c r="I90" s="20">
        <v>24606</v>
      </c>
    </row>
    <row r="91" spans="1:9" x14ac:dyDescent="0.25">
      <c r="A91" s="3"/>
      <c r="B91" s="4"/>
      <c r="C91" s="4"/>
      <c r="D91" s="4"/>
      <c r="E91" s="4"/>
      <c r="F91" s="4" t="s">
        <v>165</v>
      </c>
      <c r="G91" s="4" t="s">
        <v>50</v>
      </c>
      <c r="H91" s="4" t="s">
        <v>166</v>
      </c>
      <c r="I91" s="20">
        <v>4346910</v>
      </c>
    </row>
    <row r="92" spans="1:9" x14ac:dyDescent="0.25">
      <c r="A92" s="3"/>
      <c r="B92" s="4"/>
      <c r="C92" s="4"/>
      <c r="D92" s="4"/>
      <c r="E92" s="4"/>
      <c r="F92" s="4" t="s">
        <v>69</v>
      </c>
      <c r="G92" s="4" t="s">
        <v>56</v>
      </c>
      <c r="H92" s="4" t="s">
        <v>70</v>
      </c>
      <c r="I92" s="20">
        <v>4371517</v>
      </c>
    </row>
    <row r="93" spans="1:9" x14ac:dyDescent="0.25">
      <c r="A93" s="3"/>
      <c r="B93" s="4"/>
      <c r="C93" s="4"/>
      <c r="D93" s="4"/>
      <c r="E93" s="4"/>
      <c r="F93" s="4" t="s">
        <v>82</v>
      </c>
      <c r="G93" s="4" t="s">
        <v>50</v>
      </c>
      <c r="H93" s="4" t="s">
        <v>83</v>
      </c>
      <c r="I93" s="20">
        <v>2912859</v>
      </c>
    </row>
    <row r="94" spans="1:9" x14ac:dyDescent="0.25">
      <c r="A94" s="3"/>
      <c r="B94" s="4"/>
      <c r="C94" s="4"/>
      <c r="D94" s="4"/>
      <c r="E94" s="4"/>
      <c r="F94" s="4" t="s">
        <v>84</v>
      </c>
      <c r="G94" s="4" t="s">
        <v>50</v>
      </c>
      <c r="H94" s="4" t="s">
        <v>85</v>
      </c>
      <c r="I94" s="20">
        <v>2077127</v>
      </c>
    </row>
    <row r="95" spans="1:9" x14ac:dyDescent="0.25">
      <c r="A95" s="3"/>
      <c r="B95" s="4"/>
      <c r="C95" s="4"/>
      <c r="D95" s="4"/>
      <c r="E95" s="4"/>
      <c r="F95" s="4" t="s">
        <v>86</v>
      </c>
      <c r="G95" s="4" t="s">
        <v>56</v>
      </c>
      <c r="H95" s="4" t="s">
        <v>87</v>
      </c>
      <c r="I95" s="20">
        <v>4989986</v>
      </c>
    </row>
    <row r="96" spans="1:9" x14ac:dyDescent="0.25">
      <c r="A96" s="3"/>
      <c r="B96" s="4"/>
      <c r="C96" s="4"/>
      <c r="D96" s="4"/>
      <c r="E96" s="4"/>
      <c r="F96" s="4" t="s">
        <v>88</v>
      </c>
      <c r="G96" s="4" t="s">
        <v>56</v>
      </c>
      <c r="H96" s="4" t="s">
        <v>89</v>
      </c>
      <c r="I96" s="20">
        <v>9361503</v>
      </c>
    </row>
    <row r="97" spans="1:9" x14ac:dyDescent="0.25">
      <c r="A97" s="3"/>
      <c r="B97" s="4"/>
      <c r="C97" s="4"/>
      <c r="D97" s="4"/>
      <c r="E97" s="4"/>
      <c r="G97" s="4"/>
    </row>
    <row r="98" spans="1:9" x14ac:dyDescent="0.25">
      <c r="A98" s="3"/>
      <c r="B98" s="4"/>
      <c r="C98" s="4"/>
      <c r="D98" s="4" t="s">
        <v>93</v>
      </c>
      <c r="E98" s="4" t="s">
        <v>92</v>
      </c>
      <c r="G98" s="4"/>
    </row>
    <row r="99" spans="1:9" x14ac:dyDescent="0.25">
      <c r="A99" s="3"/>
      <c r="B99" s="4"/>
      <c r="C99" s="4"/>
      <c r="D99" s="4"/>
      <c r="E99" s="4"/>
      <c r="F99" s="4" t="s">
        <v>90</v>
      </c>
      <c r="G99" s="4" t="s">
        <v>50</v>
      </c>
      <c r="H99" s="4" t="s">
        <v>91</v>
      </c>
      <c r="I99" s="20">
        <v>584676</v>
      </c>
    </row>
    <row r="100" spans="1:9" x14ac:dyDescent="0.25">
      <c r="A100" s="3"/>
      <c r="B100" s="4"/>
      <c r="C100" s="4"/>
      <c r="D100" s="4"/>
      <c r="E100" s="4"/>
      <c r="F100" s="4" t="s">
        <v>94</v>
      </c>
      <c r="G100" s="4" t="s">
        <v>50</v>
      </c>
      <c r="H100" s="4" t="s">
        <v>95</v>
      </c>
      <c r="I100" s="20">
        <v>4371517</v>
      </c>
    </row>
    <row r="101" spans="1:9" x14ac:dyDescent="0.25">
      <c r="A101" s="3"/>
      <c r="B101" s="4"/>
      <c r="C101" s="4"/>
      <c r="D101" s="4"/>
      <c r="E101" s="4"/>
      <c r="F101" s="4" t="s">
        <v>96</v>
      </c>
      <c r="G101" s="4" t="s">
        <v>56</v>
      </c>
      <c r="H101" s="4" t="s">
        <v>97</v>
      </c>
      <c r="I101" s="20">
        <v>-4069068</v>
      </c>
    </row>
    <row r="102" spans="1:9" x14ac:dyDescent="0.25">
      <c r="A102" s="3"/>
      <c r="B102" s="4"/>
      <c r="C102" s="4"/>
      <c r="D102" s="4"/>
      <c r="E102" s="4"/>
      <c r="F102" s="4" t="s">
        <v>98</v>
      </c>
      <c r="G102" s="4" t="s">
        <v>50</v>
      </c>
      <c r="H102" s="4" t="s">
        <v>99</v>
      </c>
      <c r="I102" s="20">
        <v>-227618</v>
      </c>
    </row>
    <row r="103" spans="1:9" x14ac:dyDescent="0.25">
      <c r="A103" s="3"/>
      <c r="B103" s="4"/>
      <c r="C103" s="4"/>
      <c r="D103" s="4"/>
      <c r="E103" s="4"/>
      <c r="F103" s="4" t="s">
        <v>100</v>
      </c>
      <c r="G103" s="4" t="s">
        <v>50</v>
      </c>
      <c r="H103" s="4" t="s">
        <v>101</v>
      </c>
      <c r="I103" s="20">
        <v>659508</v>
      </c>
    </row>
    <row r="104" spans="1:9" x14ac:dyDescent="0.25">
      <c r="A104" s="3"/>
      <c r="B104" s="4"/>
      <c r="C104" s="4"/>
      <c r="D104" s="4"/>
      <c r="E104" s="4"/>
      <c r="F104" s="4" t="s">
        <v>245</v>
      </c>
      <c r="G104" s="4" t="s">
        <v>50</v>
      </c>
      <c r="H104" s="4" t="s">
        <v>246</v>
      </c>
      <c r="I104" s="20">
        <v>-246756</v>
      </c>
    </row>
    <row r="105" spans="1:9" x14ac:dyDescent="0.25">
      <c r="A105" s="3"/>
      <c r="B105" s="4"/>
      <c r="C105" s="4"/>
      <c r="D105" s="4"/>
      <c r="E105" s="4"/>
      <c r="F105" s="4" t="s">
        <v>247</v>
      </c>
      <c r="G105" s="4" t="s">
        <v>50</v>
      </c>
      <c r="H105" s="4" t="s">
        <v>248</v>
      </c>
      <c r="I105" s="20">
        <v>-210233</v>
      </c>
    </row>
    <row r="106" spans="1:9" x14ac:dyDescent="0.25">
      <c r="A106" s="3"/>
      <c r="B106" s="4"/>
      <c r="C106" s="4"/>
      <c r="D106" s="4"/>
      <c r="E106" s="4"/>
      <c r="F106" s="4" t="s">
        <v>249</v>
      </c>
      <c r="G106" s="4" t="s">
        <v>50</v>
      </c>
      <c r="H106" s="4" t="s">
        <v>250</v>
      </c>
      <c r="I106" s="20">
        <v>-456990</v>
      </c>
    </row>
    <row r="107" spans="1:9" x14ac:dyDescent="0.25">
      <c r="A107" s="3"/>
      <c r="B107" s="4"/>
      <c r="C107" s="4"/>
      <c r="D107" s="4"/>
      <c r="E107" s="4"/>
      <c r="F107" s="4" t="s">
        <v>102</v>
      </c>
      <c r="G107" s="4" t="s">
        <v>56</v>
      </c>
      <c r="H107" s="4" t="s">
        <v>103</v>
      </c>
      <c r="I107" s="20">
        <v>337920</v>
      </c>
    </row>
    <row r="108" spans="1:9" x14ac:dyDescent="0.25">
      <c r="A108" s="3"/>
      <c r="B108" s="4"/>
      <c r="C108" s="4"/>
      <c r="D108" s="4"/>
      <c r="E108" s="4"/>
      <c r="F108" s="4" t="s">
        <v>104</v>
      </c>
      <c r="G108" s="4" t="s">
        <v>56</v>
      </c>
      <c r="H108" s="4" t="s">
        <v>105</v>
      </c>
      <c r="I108" s="20">
        <v>202520</v>
      </c>
    </row>
    <row r="109" spans="1:9" x14ac:dyDescent="0.25">
      <c r="A109" s="3"/>
      <c r="B109" s="4"/>
      <c r="C109" s="4"/>
      <c r="D109" s="4"/>
      <c r="E109" s="4"/>
      <c r="G109" s="4"/>
    </row>
    <row r="110" spans="1:9" x14ac:dyDescent="0.25">
      <c r="A110" s="3"/>
      <c r="B110" s="4"/>
      <c r="C110" s="4"/>
      <c r="D110" s="4" t="s">
        <v>109</v>
      </c>
      <c r="E110" s="4" t="s">
        <v>108</v>
      </c>
      <c r="G110" s="4"/>
    </row>
    <row r="111" spans="1:9" x14ac:dyDescent="0.25">
      <c r="A111" s="3"/>
      <c r="B111" s="4"/>
      <c r="C111" s="4"/>
      <c r="D111" s="4"/>
      <c r="E111" s="4"/>
      <c r="F111" s="4" t="s">
        <v>205</v>
      </c>
      <c r="G111" s="4" t="s">
        <v>56</v>
      </c>
      <c r="H111" s="4" t="s">
        <v>206</v>
      </c>
      <c r="I111" s="20">
        <v>5069160</v>
      </c>
    </row>
    <row r="112" spans="1:9" x14ac:dyDescent="0.25">
      <c r="A112" s="3"/>
      <c r="B112" s="4"/>
      <c r="C112" s="4"/>
      <c r="D112" s="4"/>
      <c r="E112" s="4"/>
      <c r="F112" s="4" t="s">
        <v>209</v>
      </c>
      <c r="G112" s="4" t="s">
        <v>50</v>
      </c>
      <c r="H112" s="4" t="s">
        <v>210</v>
      </c>
      <c r="I112" s="20">
        <v>4069068</v>
      </c>
    </row>
    <row r="113" spans="1:9" x14ac:dyDescent="0.25">
      <c r="A113" s="3"/>
      <c r="B113" s="4"/>
      <c r="C113" s="4"/>
      <c r="D113" s="4"/>
      <c r="E113" s="4"/>
      <c r="F113" s="4" t="s">
        <v>251</v>
      </c>
      <c r="G113" s="4" t="s">
        <v>50</v>
      </c>
      <c r="H113" s="4" t="s">
        <v>252</v>
      </c>
      <c r="I113" s="20">
        <v>-2912276</v>
      </c>
    </row>
    <row r="114" spans="1:9" x14ac:dyDescent="0.25">
      <c r="A114" s="3"/>
      <c r="B114" s="4"/>
      <c r="C114" s="4"/>
      <c r="D114" s="4"/>
      <c r="E114" s="4"/>
      <c r="F114" s="4" t="s">
        <v>253</v>
      </c>
      <c r="G114" s="4" t="s">
        <v>50</v>
      </c>
      <c r="H114" s="4" t="s">
        <v>254</v>
      </c>
      <c r="I114" s="20">
        <v>-2598650</v>
      </c>
    </row>
    <row r="115" spans="1:9" x14ac:dyDescent="0.25">
      <c r="A115" s="3"/>
      <c r="B115" s="4"/>
      <c r="C115" s="4"/>
      <c r="D115" s="4"/>
      <c r="E115" s="4"/>
      <c r="F115" s="4" t="s">
        <v>255</v>
      </c>
      <c r="G115" s="4" t="s">
        <v>56</v>
      </c>
      <c r="H115" s="4" t="s">
        <v>256</v>
      </c>
      <c r="I115" s="20">
        <v>-5510927</v>
      </c>
    </row>
    <row r="116" spans="1:9" x14ac:dyDescent="0.25">
      <c r="A116" s="3"/>
      <c r="B116" s="4"/>
      <c r="C116" s="4"/>
      <c r="D116" s="4"/>
      <c r="E116" s="4"/>
      <c r="F116" s="4" t="s">
        <v>257</v>
      </c>
      <c r="G116" s="4" t="s">
        <v>50</v>
      </c>
      <c r="H116" s="4" t="s">
        <v>258</v>
      </c>
      <c r="I116" s="20">
        <v>-210233</v>
      </c>
    </row>
    <row r="117" spans="1:9" x14ac:dyDescent="0.25">
      <c r="A117" s="3"/>
      <c r="B117" s="4"/>
      <c r="C117" s="4"/>
      <c r="D117" s="4"/>
      <c r="E117" s="4"/>
      <c r="F117" s="4" t="s">
        <v>296</v>
      </c>
      <c r="G117" s="4" t="s">
        <v>50</v>
      </c>
      <c r="H117" s="4" t="s">
        <v>297</v>
      </c>
      <c r="I117" s="20">
        <v>-6480</v>
      </c>
    </row>
    <row r="118" spans="1:9" x14ac:dyDescent="0.25">
      <c r="A118" s="3"/>
      <c r="B118" s="4"/>
      <c r="C118" s="4"/>
      <c r="D118" s="4"/>
      <c r="E118" s="4"/>
      <c r="F118" s="4" t="s">
        <v>259</v>
      </c>
      <c r="G118" s="4" t="s">
        <v>56</v>
      </c>
      <c r="H118" s="4" t="s">
        <v>260</v>
      </c>
      <c r="I118" s="20">
        <v>-216713</v>
      </c>
    </row>
    <row r="119" spans="1:9" x14ac:dyDescent="0.25">
      <c r="A119" s="3"/>
      <c r="B119" s="4"/>
      <c r="C119" s="4"/>
      <c r="D119" s="4"/>
      <c r="E119" s="4"/>
      <c r="F119" s="4" t="s">
        <v>211</v>
      </c>
      <c r="G119" s="4" t="s">
        <v>56</v>
      </c>
      <c r="H119" s="4" t="s">
        <v>212</v>
      </c>
      <c r="I119" s="20">
        <v>-658480</v>
      </c>
    </row>
    <row r="120" spans="1:9" x14ac:dyDescent="0.25">
      <c r="A120" s="3"/>
      <c r="B120" s="4"/>
      <c r="C120" s="4"/>
      <c r="D120" s="4"/>
      <c r="E120" s="4"/>
      <c r="F120" s="4" t="s">
        <v>213</v>
      </c>
      <c r="G120" s="4" t="s">
        <v>56</v>
      </c>
      <c r="H120" s="4" t="s">
        <v>214</v>
      </c>
      <c r="I120" s="20">
        <v>-1441858</v>
      </c>
    </row>
    <row r="121" spans="1:9" x14ac:dyDescent="0.25">
      <c r="A121" s="3"/>
      <c r="B121" s="4"/>
      <c r="C121" s="4"/>
      <c r="D121" s="4"/>
      <c r="E121" s="4"/>
      <c r="F121" s="4" t="s">
        <v>135</v>
      </c>
      <c r="G121" s="4" t="s">
        <v>56</v>
      </c>
      <c r="H121" s="4" t="s">
        <v>136</v>
      </c>
      <c r="I121" s="20">
        <v>-658480</v>
      </c>
    </row>
    <row r="122" spans="1:9" x14ac:dyDescent="0.25">
      <c r="A122" s="3"/>
      <c r="B122" s="4"/>
      <c r="C122" s="4"/>
      <c r="D122" s="4"/>
      <c r="E122" s="4"/>
      <c r="F122" s="4" t="s">
        <v>124</v>
      </c>
      <c r="G122" s="4" t="s">
        <v>56</v>
      </c>
      <c r="H122" s="4" t="s">
        <v>125</v>
      </c>
      <c r="I122" s="20">
        <v>-1441858</v>
      </c>
    </row>
    <row r="123" spans="1:9" x14ac:dyDescent="0.25">
      <c r="A123" s="5"/>
      <c r="B123" s="6"/>
      <c r="C123" s="6"/>
      <c r="D123" s="6"/>
      <c r="E123" s="6"/>
      <c r="F123" s="6"/>
      <c r="G123" s="6"/>
      <c r="H123" s="6"/>
      <c r="I123" s="52"/>
    </row>
    <row r="124" spans="1:9" x14ac:dyDescent="0.25">
      <c r="F124"/>
      <c r="G124"/>
      <c r="H124"/>
      <c r="I124"/>
    </row>
    <row r="125" spans="1:9" x14ac:dyDescent="0.25">
      <c r="F125"/>
      <c r="G125"/>
      <c r="H125"/>
      <c r="I125"/>
    </row>
    <row r="126" spans="1:9" x14ac:dyDescent="0.25">
      <c r="F126"/>
      <c r="G126"/>
      <c r="H126"/>
      <c r="I126"/>
    </row>
    <row r="127" spans="1:9" x14ac:dyDescent="0.25">
      <c r="F127"/>
      <c r="G127"/>
      <c r="H127"/>
      <c r="I127"/>
    </row>
    <row r="128" spans="1:9" x14ac:dyDescent="0.25">
      <c r="F128"/>
      <c r="G128"/>
      <c r="H128"/>
      <c r="I128"/>
    </row>
    <row r="129" spans="6:9" x14ac:dyDescent="0.25">
      <c r="F129"/>
      <c r="G129"/>
      <c r="H129"/>
      <c r="I129"/>
    </row>
    <row r="130" spans="6:9" x14ac:dyDescent="0.25">
      <c r="F130"/>
      <c r="G130"/>
      <c r="H130"/>
      <c r="I130"/>
    </row>
    <row r="131" spans="6:9" x14ac:dyDescent="0.25">
      <c r="F131"/>
      <c r="G131"/>
      <c r="H131"/>
      <c r="I131"/>
    </row>
    <row r="132" spans="6:9" x14ac:dyDescent="0.25">
      <c r="F132"/>
      <c r="G132"/>
      <c r="H132"/>
      <c r="I132"/>
    </row>
    <row r="133" spans="6:9" x14ac:dyDescent="0.25">
      <c r="F133"/>
      <c r="G133"/>
      <c r="H133"/>
      <c r="I133"/>
    </row>
    <row r="134" spans="6:9" x14ac:dyDescent="0.25">
      <c r="F134"/>
      <c r="G134"/>
      <c r="H134"/>
      <c r="I134"/>
    </row>
    <row r="135" spans="6:9" x14ac:dyDescent="0.25">
      <c r="F135"/>
      <c r="G135"/>
      <c r="H135"/>
      <c r="I135"/>
    </row>
    <row r="136" spans="6:9" x14ac:dyDescent="0.25">
      <c r="F136"/>
      <c r="G136"/>
      <c r="H136"/>
      <c r="I136"/>
    </row>
    <row r="137" spans="6:9" x14ac:dyDescent="0.25">
      <c r="F137"/>
      <c r="G137"/>
      <c r="H137"/>
      <c r="I137"/>
    </row>
    <row r="138" spans="6:9" x14ac:dyDescent="0.25">
      <c r="F138"/>
      <c r="G138"/>
      <c r="H138"/>
      <c r="I138"/>
    </row>
    <row r="139" spans="6:9" x14ac:dyDescent="0.25">
      <c r="F139"/>
      <c r="G139"/>
      <c r="H139"/>
      <c r="I139"/>
    </row>
    <row r="140" spans="6:9" x14ac:dyDescent="0.25">
      <c r="F140"/>
      <c r="G140"/>
      <c r="H140"/>
      <c r="I140"/>
    </row>
    <row r="141" spans="6:9" x14ac:dyDescent="0.25">
      <c r="F141"/>
      <c r="G141"/>
      <c r="H141"/>
      <c r="I141"/>
    </row>
    <row r="142" spans="6:9" x14ac:dyDescent="0.25">
      <c r="F142"/>
      <c r="G142"/>
      <c r="H142"/>
      <c r="I142"/>
    </row>
    <row r="143" spans="6:9" x14ac:dyDescent="0.25">
      <c r="F143"/>
      <c r="G143"/>
      <c r="H143"/>
      <c r="I143"/>
    </row>
    <row r="144" spans="6:9" x14ac:dyDescent="0.25">
      <c r="F144"/>
      <c r="G144"/>
      <c r="H144"/>
      <c r="I144"/>
    </row>
    <row r="145" spans="6:9" x14ac:dyDescent="0.25">
      <c r="F145"/>
      <c r="G145"/>
      <c r="H145"/>
      <c r="I145"/>
    </row>
    <row r="146" spans="6:9" x14ac:dyDescent="0.25">
      <c r="F146"/>
      <c r="G146"/>
      <c r="H146"/>
      <c r="I146"/>
    </row>
    <row r="147" spans="6:9" x14ac:dyDescent="0.25">
      <c r="F147"/>
      <c r="G147"/>
      <c r="H147"/>
      <c r="I147"/>
    </row>
    <row r="148" spans="6:9" x14ac:dyDescent="0.25">
      <c r="F148"/>
      <c r="G148"/>
      <c r="H148"/>
      <c r="I148"/>
    </row>
    <row r="149" spans="6:9" x14ac:dyDescent="0.25">
      <c r="F149"/>
      <c r="G149"/>
      <c r="H149"/>
      <c r="I149"/>
    </row>
    <row r="150" spans="6:9" x14ac:dyDescent="0.25">
      <c r="F150"/>
      <c r="G150"/>
      <c r="H150"/>
      <c r="I150"/>
    </row>
    <row r="151" spans="6:9" x14ac:dyDescent="0.25">
      <c r="F151"/>
      <c r="G151"/>
      <c r="H151"/>
      <c r="I151"/>
    </row>
    <row r="152" spans="6:9" x14ac:dyDescent="0.25">
      <c r="F152"/>
      <c r="G152"/>
      <c r="H152"/>
      <c r="I152"/>
    </row>
    <row r="153" spans="6:9" x14ac:dyDescent="0.25">
      <c r="F153"/>
      <c r="G153"/>
      <c r="H153"/>
      <c r="I153"/>
    </row>
    <row r="154" spans="6:9" x14ac:dyDescent="0.25">
      <c r="F154"/>
      <c r="G154"/>
      <c r="H154"/>
      <c r="I154"/>
    </row>
    <row r="155" spans="6:9" x14ac:dyDescent="0.25">
      <c r="F155"/>
      <c r="G155"/>
      <c r="H155"/>
      <c r="I155"/>
    </row>
    <row r="156" spans="6:9" x14ac:dyDescent="0.25">
      <c r="F156"/>
      <c r="G156"/>
      <c r="H156"/>
      <c r="I156"/>
    </row>
    <row r="157" spans="6:9" x14ac:dyDescent="0.25">
      <c r="F157"/>
      <c r="G157"/>
      <c r="H157"/>
      <c r="I157"/>
    </row>
    <row r="158" spans="6:9" x14ac:dyDescent="0.25">
      <c r="F158"/>
      <c r="G158"/>
      <c r="H158"/>
      <c r="I158"/>
    </row>
    <row r="159" spans="6:9" x14ac:dyDescent="0.25">
      <c r="F159"/>
      <c r="G159"/>
      <c r="H159"/>
      <c r="I159"/>
    </row>
    <row r="160" spans="6:9" x14ac:dyDescent="0.25">
      <c r="F160"/>
      <c r="G160"/>
      <c r="H160"/>
      <c r="I160"/>
    </row>
    <row r="161" spans="6:9" x14ac:dyDescent="0.25">
      <c r="F161"/>
      <c r="G161"/>
      <c r="H161"/>
      <c r="I161"/>
    </row>
    <row r="162" spans="6:9" x14ac:dyDescent="0.25">
      <c r="F162"/>
      <c r="G162"/>
      <c r="H162"/>
      <c r="I162"/>
    </row>
    <row r="163" spans="6:9" x14ac:dyDescent="0.25">
      <c r="F163"/>
      <c r="G163"/>
      <c r="H163"/>
      <c r="I163"/>
    </row>
    <row r="164" spans="6:9" x14ac:dyDescent="0.25">
      <c r="F164"/>
      <c r="G164"/>
      <c r="H164"/>
      <c r="I164"/>
    </row>
    <row r="165" spans="6:9" x14ac:dyDescent="0.25">
      <c r="F165"/>
      <c r="G165"/>
      <c r="H165"/>
      <c r="I165"/>
    </row>
    <row r="166" spans="6:9" x14ac:dyDescent="0.25">
      <c r="F166"/>
      <c r="G166"/>
      <c r="H166"/>
      <c r="I166"/>
    </row>
    <row r="167" spans="6:9" x14ac:dyDescent="0.25">
      <c r="F167"/>
      <c r="G167"/>
      <c r="H167"/>
      <c r="I167"/>
    </row>
    <row r="168" spans="6:9" x14ac:dyDescent="0.25">
      <c r="F168"/>
      <c r="G168"/>
      <c r="H168"/>
      <c r="I168"/>
    </row>
    <row r="169" spans="6:9" x14ac:dyDescent="0.25">
      <c r="F169"/>
      <c r="G169"/>
      <c r="H169"/>
      <c r="I169"/>
    </row>
    <row r="170" spans="6:9" x14ac:dyDescent="0.25">
      <c r="F170"/>
      <c r="G170"/>
      <c r="H170"/>
      <c r="I170"/>
    </row>
    <row r="171" spans="6:9" x14ac:dyDescent="0.25">
      <c r="F171"/>
      <c r="G171"/>
      <c r="H171"/>
      <c r="I171"/>
    </row>
    <row r="172" spans="6:9" x14ac:dyDescent="0.25">
      <c r="F172"/>
      <c r="G172"/>
      <c r="H172"/>
      <c r="I172"/>
    </row>
    <row r="173" spans="6:9" x14ac:dyDescent="0.25">
      <c r="F173"/>
      <c r="G173"/>
      <c r="H173"/>
      <c r="I173"/>
    </row>
    <row r="174" spans="6:9" x14ac:dyDescent="0.25">
      <c r="F174"/>
      <c r="G174"/>
      <c r="H174"/>
      <c r="I174"/>
    </row>
    <row r="175" spans="6:9" x14ac:dyDescent="0.25">
      <c r="F175"/>
      <c r="G175"/>
      <c r="H175"/>
      <c r="I175"/>
    </row>
    <row r="176" spans="6:9" x14ac:dyDescent="0.25">
      <c r="F176"/>
      <c r="G176"/>
      <c r="H176"/>
      <c r="I176"/>
    </row>
    <row r="177" spans="6:9" x14ac:dyDescent="0.25">
      <c r="F177"/>
      <c r="G177"/>
      <c r="H177"/>
      <c r="I177"/>
    </row>
    <row r="178" spans="6:9" x14ac:dyDescent="0.25">
      <c r="F178"/>
      <c r="G178"/>
      <c r="H178"/>
      <c r="I178"/>
    </row>
    <row r="179" spans="6:9" x14ac:dyDescent="0.25">
      <c r="F179"/>
      <c r="G179"/>
      <c r="H179"/>
      <c r="I179"/>
    </row>
    <row r="180" spans="6:9" x14ac:dyDescent="0.25">
      <c r="F180"/>
      <c r="G180"/>
      <c r="H180"/>
      <c r="I180"/>
    </row>
    <row r="181" spans="6:9" x14ac:dyDescent="0.25">
      <c r="F181"/>
      <c r="G181"/>
      <c r="H181"/>
      <c r="I181"/>
    </row>
    <row r="182" spans="6:9" x14ac:dyDescent="0.25">
      <c r="F182"/>
      <c r="G182"/>
      <c r="H182"/>
      <c r="I182"/>
    </row>
    <row r="183" spans="6:9" x14ac:dyDescent="0.25">
      <c r="F183"/>
      <c r="G183"/>
      <c r="H183"/>
      <c r="I183"/>
    </row>
    <row r="184" spans="6:9" x14ac:dyDescent="0.25">
      <c r="F184"/>
      <c r="G184"/>
      <c r="H184"/>
      <c r="I184"/>
    </row>
    <row r="185" spans="6:9" x14ac:dyDescent="0.25">
      <c r="F185"/>
      <c r="G185"/>
      <c r="H185"/>
      <c r="I185"/>
    </row>
    <row r="186" spans="6:9" x14ac:dyDescent="0.25">
      <c r="F186"/>
      <c r="G186"/>
      <c r="H186"/>
      <c r="I186"/>
    </row>
    <row r="187" spans="6:9" x14ac:dyDescent="0.25">
      <c r="F187"/>
      <c r="G187"/>
      <c r="H187"/>
      <c r="I187"/>
    </row>
    <row r="188" spans="6:9" x14ac:dyDescent="0.25">
      <c r="F188"/>
      <c r="G188"/>
      <c r="H188"/>
      <c r="I188"/>
    </row>
    <row r="189" spans="6:9" x14ac:dyDescent="0.25">
      <c r="F189"/>
      <c r="G189"/>
      <c r="H189"/>
      <c r="I189"/>
    </row>
    <row r="190" spans="6:9" x14ac:dyDescent="0.25">
      <c r="F190"/>
      <c r="G190"/>
      <c r="H190"/>
      <c r="I190"/>
    </row>
    <row r="191" spans="6:9" x14ac:dyDescent="0.25">
      <c r="F191"/>
      <c r="G191"/>
      <c r="H191"/>
      <c r="I191"/>
    </row>
    <row r="192" spans="6:9" x14ac:dyDescent="0.25">
      <c r="F192"/>
      <c r="G192"/>
      <c r="H192"/>
      <c r="I192"/>
    </row>
    <row r="193" spans="6:9" x14ac:dyDescent="0.25">
      <c r="F193"/>
      <c r="G193"/>
      <c r="H193"/>
      <c r="I193"/>
    </row>
    <row r="194" spans="6:9" x14ac:dyDescent="0.25">
      <c r="F194"/>
      <c r="G194"/>
      <c r="H194"/>
      <c r="I194"/>
    </row>
    <row r="195" spans="6:9" x14ac:dyDescent="0.25">
      <c r="F195"/>
      <c r="G195"/>
      <c r="H195"/>
      <c r="I195"/>
    </row>
    <row r="196" spans="6:9" x14ac:dyDescent="0.25">
      <c r="F196"/>
      <c r="G196"/>
      <c r="H196"/>
      <c r="I196"/>
    </row>
    <row r="197" spans="6:9" x14ac:dyDescent="0.25">
      <c r="F197"/>
      <c r="G197"/>
      <c r="H197"/>
      <c r="I197"/>
    </row>
    <row r="198" spans="6:9" x14ac:dyDescent="0.25">
      <c r="F198"/>
      <c r="G198"/>
      <c r="H198"/>
      <c r="I198"/>
    </row>
    <row r="199" spans="6:9" x14ac:dyDescent="0.25">
      <c r="F199"/>
      <c r="G199"/>
      <c r="H199"/>
      <c r="I199"/>
    </row>
    <row r="200" spans="6:9" x14ac:dyDescent="0.25">
      <c r="F200"/>
      <c r="G200"/>
      <c r="H200"/>
      <c r="I200"/>
    </row>
    <row r="201" spans="6:9" x14ac:dyDescent="0.25">
      <c r="F201"/>
      <c r="G201"/>
      <c r="H201"/>
      <c r="I201"/>
    </row>
    <row r="202" spans="6:9" x14ac:dyDescent="0.25">
      <c r="F202"/>
      <c r="G202"/>
      <c r="H202"/>
      <c r="I202"/>
    </row>
    <row r="203" spans="6:9" x14ac:dyDescent="0.25">
      <c r="F203"/>
      <c r="G203"/>
      <c r="H203"/>
      <c r="I203"/>
    </row>
    <row r="204" spans="6:9" x14ac:dyDescent="0.25">
      <c r="F204"/>
      <c r="G204"/>
      <c r="H204"/>
      <c r="I204"/>
    </row>
    <row r="205" spans="6:9" x14ac:dyDescent="0.25">
      <c r="F205"/>
      <c r="G205"/>
      <c r="H205"/>
      <c r="I205"/>
    </row>
    <row r="206" spans="6:9" x14ac:dyDescent="0.25">
      <c r="F206"/>
      <c r="G206"/>
      <c r="H206"/>
      <c r="I206"/>
    </row>
    <row r="207" spans="6:9" x14ac:dyDescent="0.25">
      <c r="F207"/>
      <c r="G207"/>
      <c r="H207"/>
      <c r="I207"/>
    </row>
    <row r="208" spans="6:9" x14ac:dyDescent="0.25">
      <c r="F208"/>
      <c r="G208"/>
      <c r="H208"/>
      <c r="I208"/>
    </row>
    <row r="209" spans="6:9" x14ac:dyDescent="0.25">
      <c r="F209"/>
      <c r="G209"/>
      <c r="H209"/>
      <c r="I209"/>
    </row>
    <row r="210" spans="6:9" x14ac:dyDescent="0.25">
      <c r="F210"/>
      <c r="G210"/>
      <c r="H210"/>
      <c r="I210"/>
    </row>
    <row r="211" spans="6:9" x14ac:dyDescent="0.25">
      <c r="F211"/>
      <c r="G211"/>
      <c r="H211"/>
      <c r="I211"/>
    </row>
    <row r="212" spans="6:9" x14ac:dyDescent="0.25">
      <c r="F212"/>
      <c r="G212"/>
      <c r="H212"/>
      <c r="I212"/>
    </row>
    <row r="213" spans="6:9" x14ac:dyDescent="0.25">
      <c r="F213"/>
      <c r="G213"/>
      <c r="H213"/>
      <c r="I213"/>
    </row>
    <row r="214" spans="6:9" x14ac:dyDescent="0.25">
      <c r="F214"/>
      <c r="G214"/>
      <c r="H214"/>
      <c r="I214"/>
    </row>
    <row r="215" spans="6:9" x14ac:dyDescent="0.25">
      <c r="F215"/>
      <c r="G215"/>
      <c r="H215"/>
      <c r="I215"/>
    </row>
    <row r="216" spans="6:9" x14ac:dyDescent="0.25">
      <c r="F216"/>
      <c r="G216"/>
      <c r="H216"/>
      <c r="I216"/>
    </row>
    <row r="217" spans="6:9" x14ac:dyDescent="0.25">
      <c r="F217"/>
      <c r="G217"/>
      <c r="H217"/>
      <c r="I217"/>
    </row>
    <row r="218" spans="6:9" x14ac:dyDescent="0.25">
      <c r="F218"/>
      <c r="G218"/>
      <c r="H218"/>
      <c r="I218"/>
    </row>
    <row r="219" spans="6:9" x14ac:dyDescent="0.25">
      <c r="F219"/>
      <c r="G219"/>
      <c r="H219"/>
      <c r="I219"/>
    </row>
    <row r="220" spans="6:9" x14ac:dyDescent="0.25">
      <c r="F220"/>
      <c r="G220"/>
      <c r="H220"/>
      <c r="I220"/>
    </row>
    <row r="221" spans="6:9" x14ac:dyDescent="0.25">
      <c r="F221"/>
      <c r="G221"/>
      <c r="H221"/>
      <c r="I221"/>
    </row>
    <row r="222" spans="6:9" x14ac:dyDescent="0.25">
      <c r="F222"/>
      <c r="G222"/>
      <c r="H222"/>
      <c r="I222"/>
    </row>
    <row r="223" spans="6:9" x14ac:dyDescent="0.25">
      <c r="F223"/>
      <c r="G223"/>
      <c r="H223"/>
      <c r="I223"/>
    </row>
    <row r="224" spans="6:9" x14ac:dyDescent="0.25">
      <c r="F224"/>
      <c r="G224"/>
      <c r="H224"/>
      <c r="I224"/>
    </row>
    <row r="225" spans="6:9" x14ac:dyDescent="0.25">
      <c r="F225"/>
      <c r="G225"/>
      <c r="H225"/>
      <c r="I225"/>
    </row>
    <row r="226" spans="6:9" x14ac:dyDescent="0.25">
      <c r="F226"/>
      <c r="G226"/>
      <c r="H226"/>
      <c r="I226"/>
    </row>
    <row r="227" spans="6:9" x14ac:dyDescent="0.25">
      <c r="F227"/>
      <c r="G227"/>
      <c r="H227"/>
      <c r="I227"/>
    </row>
    <row r="228" spans="6:9" x14ac:dyDescent="0.25">
      <c r="F228"/>
      <c r="G228"/>
      <c r="H228"/>
      <c r="I228"/>
    </row>
    <row r="229" spans="6:9" x14ac:dyDescent="0.25">
      <c r="F229"/>
      <c r="G229"/>
      <c r="H229"/>
      <c r="I229"/>
    </row>
    <row r="230" spans="6:9" x14ac:dyDescent="0.25">
      <c r="F230"/>
      <c r="G230"/>
      <c r="H230"/>
      <c r="I230"/>
    </row>
    <row r="231" spans="6:9" x14ac:dyDescent="0.25">
      <c r="F231"/>
      <c r="G231"/>
      <c r="H231"/>
      <c r="I231"/>
    </row>
    <row r="232" spans="6:9" x14ac:dyDescent="0.25">
      <c r="F232"/>
      <c r="G232"/>
      <c r="H232"/>
      <c r="I232"/>
    </row>
    <row r="233" spans="6:9" x14ac:dyDescent="0.25">
      <c r="F233"/>
      <c r="G233"/>
      <c r="H233"/>
      <c r="I233"/>
    </row>
    <row r="234" spans="6:9" x14ac:dyDescent="0.25">
      <c r="F234"/>
      <c r="G234"/>
      <c r="H234"/>
      <c r="I234"/>
    </row>
    <row r="235" spans="6:9" x14ac:dyDescent="0.25">
      <c r="F235"/>
      <c r="G235"/>
      <c r="H235"/>
      <c r="I235"/>
    </row>
    <row r="236" spans="6:9" x14ac:dyDescent="0.25">
      <c r="F236"/>
      <c r="G236"/>
      <c r="H236"/>
      <c r="I236"/>
    </row>
    <row r="237" spans="6:9" x14ac:dyDescent="0.25">
      <c r="F237"/>
      <c r="G237"/>
      <c r="H237"/>
      <c r="I237"/>
    </row>
    <row r="238" spans="6:9" x14ac:dyDescent="0.25">
      <c r="F238"/>
      <c r="G238"/>
      <c r="H238"/>
      <c r="I238"/>
    </row>
    <row r="239" spans="6:9" x14ac:dyDescent="0.25">
      <c r="F239"/>
      <c r="G239"/>
      <c r="H239"/>
      <c r="I239"/>
    </row>
    <row r="240" spans="6:9" x14ac:dyDescent="0.25">
      <c r="F240"/>
      <c r="G240"/>
      <c r="H240"/>
      <c r="I240"/>
    </row>
    <row r="241" spans="6:9" x14ac:dyDescent="0.25">
      <c r="F241"/>
      <c r="G241"/>
      <c r="H241"/>
      <c r="I241"/>
    </row>
    <row r="242" spans="6:9" x14ac:dyDescent="0.25">
      <c r="F242"/>
      <c r="G242"/>
      <c r="H242"/>
      <c r="I242"/>
    </row>
    <row r="243" spans="6:9" x14ac:dyDescent="0.25">
      <c r="F243"/>
      <c r="G243"/>
      <c r="H243"/>
      <c r="I243"/>
    </row>
    <row r="244" spans="6:9" x14ac:dyDescent="0.25">
      <c r="F244"/>
      <c r="G244"/>
      <c r="H244"/>
      <c r="I244"/>
    </row>
    <row r="245" spans="6:9" x14ac:dyDescent="0.25">
      <c r="F245"/>
      <c r="G245"/>
      <c r="H245"/>
      <c r="I245"/>
    </row>
    <row r="246" spans="6:9" x14ac:dyDescent="0.25">
      <c r="F246"/>
      <c r="G246"/>
      <c r="H246"/>
      <c r="I246"/>
    </row>
    <row r="247" spans="6:9" x14ac:dyDescent="0.25">
      <c r="F247"/>
      <c r="G247"/>
      <c r="H247"/>
      <c r="I247"/>
    </row>
    <row r="248" spans="6:9" x14ac:dyDescent="0.25">
      <c r="F248"/>
      <c r="G248"/>
      <c r="H248"/>
      <c r="I248"/>
    </row>
    <row r="249" spans="6:9" x14ac:dyDescent="0.25">
      <c r="F249"/>
      <c r="G249"/>
      <c r="H249"/>
      <c r="I249"/>
    </row>
    <row r="250" spans="6:9" x14ac:dyDescent="0.25">
      <c r="F250"/>
      <c r="G250"/>
      <c r="H250"/>
      <c r="I250"/>
    </row>
    <row r="251" spans="6:9" x14ac:dyDescent="0.25">
      <c r="F251"/>
      <c r="G251"/>
      <c r="H251"/>
      <c r="I251"/>
    </row>
    <row r="252" spans="6:9" x14ac:dyDescent="0.25">
      <c r="F252"/>
      <c r="G252"/>
      <c r="H252"/>
      <c r="I252"/>
    </row>
    <row r="253" spans="6:9" x14ac:dyDescent="0.25">
      <c r="F253"/>
      <c r="G253"/>
      <c r="H253"/>
      <c r="I253"/>
    </row>
    <row r="254" spans="6:9" x14ac:dyDescent="0.25">
      <c r="F254"/>
      <c r="G254"/>
      <c r="H254"/>
      <c r="I254"/>
    </row>
    <row r="255" spans="6:9" x14ac:dyDescent="0.25">
      <c r="F255"/>
      <c r="G255"/>
      <c r="H255"/>
      <c r="I255"/>
    </row>
    <row r="256" spans="6:9" x14ac:dyDescent="0.25">
      <c r="F256"/>
      <c r="G256"/>
      <c r="H256"/>
      <c r="I256"/>
    </row>
    <row r="257" spans="6:9" x14ac:dyDescent="0.25">
      <c r="F257"/>
      <c r="G257"/>
      <c r="H257"/>
      <c r="I257"/>
    </row>
    <row r="258" spans="6:9" x14ac:dyDescent="0.25">
      <c r="F258"/>
      <c r="G258"/>
      <c r="H258"/>
      <c r="I258"/>
    </row>
    <row r="259" spans="6:9" x14ac:dyDescent="0.25">
      <c r="F259"/>
      <c r="G259"/>
      <c r="H259"/>
      <c r="I259"/>
    </row>
    <row r="260" spans="6:9" x14ac:dyDescent="0.25">
      <c r="F260"/>
      <c r="G260"/>
      <c r="H260"/>
      <c r="I260"/>
    </row>
    <row r="261" spans="6:9" x14ac:dyDescent="0.25">
      <c r="F261"/>
      <c r="G261"/>
      <c r="H261"/>
      <c r="I261"/>
    </row>
    <row r="262" spans="6:9" x14ac:dyDescent="0.25">
      <c r="F262"/>
      <c r="G262"/>
      <c r="H262"/>
      <c r="I262"/>
    </row>
    <row r="263" spans="6:9" x14ac:dyDescent="0.25">
      <c r="F263"/>
      <c r="G263"/>
      <c r="H263"/>
      <c r="I263"/>
    </row>
    <row r="264" spans="6:9" x14ac:dyDescent="0.25">
      <c r="F264"/>
      <c r="G264"/>
      <c r="H264"/>
      <c r="I264"/>
    </row>
    <row r="265" spans="6:9" x14ac:dyDescent="0.25">
      <c r="F265"/>
      <c r="G265"/>
      <c r="H265"/>
      <c r="I265"/>
    </row>
    <row r="266" spans="6:9" x14ac:dyDescent="0.25">
      <c r="F266"/>
      <c r="G266"/>
      <c r="H266"/>
      <c r="I266"/>
    </row>
    <row r="267" spans="6:9" x14ac:dyDescent="0.25">
      <c r="F267"/>
      <c r="G267"/>
      <c r="H267"/>
      <c r="I267"/>
    </row>
    <row r="268" spans="6:9" x14ac:dyDescent="0.25">
      <c r="F268"/>
      <c r="G268"/>
      <c r="H268"/>
      <c r="I268"/>
    </row>
    <row r="269" spans="6:9" x14ac:dyDescent="0.25">
      <c r="F269"/>
      <c r="G269"/>
      <c r="H269"/>
      <c r="I269"/>
    </row>
    <row r="270" spans="6:9" x14ac:dyDescent="0.25">
      <c r="F270"/>
      <c r="G270"/>
      <c r="H270"/>
      <c r="I270"/>
    </row>
    <row r="271" spans="6:9" x14ac:dyDescent="0.25">
      <c r="F271"/>
      <c r="G271"/>
      <c r="H271"/>
      <c r="I271"/>
    </row>
    <row r="272" spans="6:9" x14ac:dyDescent="0.25">
      <c r="F272"/>
      <c r="G272"/>
      <c r="H272"/>
      <c r="I272"/>
    </row>
    <row r="273" spans="6:9" x14ac:dyDescent="0.25">
      <c r="F273"/>
      <c r="G273"/>
      <c r="H273"/>
      <c r="I273"/>
    </row>
    <row r="274" spans="6:9" x14ac:dyDescent="0.25">
      <c r="F274"/>
      <c r="G274"/>
      <c r="H274"/>
      <c r="I274"/>
    </row>
    <row r="275" spans="6:9" x14ac:dyDescent="0.25">
      <c r="F275"/>
      <c r="G275"/>
      <c r="H275"/>
      <c r="I275"/>
    </row>
    <row r="276" spans="6:9" x14ac:dyDescent="0.25">
      <c r="F276"/>
      <c r="G276"/>
      <c r="H276"/>
      <c r="I276"/>
    </row>
    <row r="277" spans="6:9" x14ac:dyDescent="0.25">
      <c r="F277"/>
      <c r="G277"/>
      <c r="H277"/>
      <c r="I277"/>
    </row>
    <row r="278" spans="6:9" x14ac:dyDescent="0.25">
      <c r="F278"/>
      <c r="G278"/>
      <c r="H278"/>
      <c r="I278"/>
    </row>
    <row r="279" spans="6:9" x14ac:dyDescent="0.25">
      <c r="F279"/>
      <c r="G279"/>
      <c r="H279"/>
      <c r="I279"/>
    </row>
    <row r="280" spans="6:9" x14ac:dyDescent="0.25">
      <c r="F280"/>
      <c r="G280"/>
      <c r="H280"/>
      <c r="I280"/>
    </row>
    <row r="281" spans="6:9" x14ac:dyDescent="0.25">
      <c r="F281"/>
      <c r="G281"/>
      <c r="H281"/>
      <c r="I281"/>
    </row>
    <row r="282" spans="6:9" x14ac:dyDescent="0.25">
      <c r="F282"/>
      <c r="G282"/>
      <c r="H282"/>
      <c r="I282"/>
    </row>
    <row r="283" spans="6:9" x14ac:dyDescent="0.25">
      <c r="F283"/>
      <c r="G283"/>
      <c r="H283"/>
      <c r="I283"/>
    </row>
    <row r="284" spans="6:9" x14ac:dyDescent="0.25">
      <c r="F284"/>
      <c r="G284"/>
      <c r="H284"/>
      <c r="I284"/>
    </row>
    <row r="285" spans="6:9" x14ac:dyDescent="0.25">
      <c r="F285"/>
      <c r="G285"/>
      <c r="H285"/>
      <c r="I285"/>
    </row>
    <row r="286" spans="6:9" x14ac:dyDescent="0.25">
      <c r="F286"/>
      <c r="G286"/>
      <c r="H286"/>
      <c r="I286"/>
    </row>
    <row r="287" spans="6:9" x14ac:dyDescent="0.25">
      <c r="F287"/>
      <c r="G287"/>
      <c r="H287"/>
      <c r="I287"/>
    </row>
    <row r="288" spans="6:9" x14ac:dyDescent="0.25">
      <c r="F288"/>
      <c r="G288"/>
      <c r="H288"/>
      <c r="I288"/>
    </row>
    <row r="289" spans="6:9" x14ac:dyDescent="0.25">
      <c r="F289"/>
      <c r="G289"/>
      <c r="H289"/>
      <c r="I289"/>
    </row>
    <row r="290" spans="6:9" x14ac:dyDescent="0.25">
      <c r="F290"/>
      <c r="G290"/>
      <c r="H290"/>
      <c r="I290"/>
    </row>
    <row r="291" spans="6:9" x14ac:dyDescent="0.25">
      <c r="F291"/>
      <c r="G291"/>
      <c r="H291"/>
      <c r="I291"/>
    </row>
    <row r="292" spans="6:9" x14ac:dyDescent="0.25">
      <c r="F292"/>
      <c r="G292"/>
      <c r="H292"/>
      <c r="I292"/>
    </row>
    <row r="293" spans="6:9" x14ac:dyDescent="0.25">
      <c r="F293"/>
      <c r="G293"/>
      <c r="H293"/>
      <c r="I293"/>
    </row>
    <row r="294" spans="6:9" x14ac:dyDescent="0.25">
      <c r="F294"/>
      <c r="G294"/>
      <c r="H294"/>
      <c r="I294"/>
    </row>
    <row r="295" spans="6:9" x14ac:dyDescent="0.25">
      <c r="F295"/>
      <c r="G295"/>
      <c r="H295"/>
      <c r="I295"/>
    </row>
    <row r="296" spans="6:9" x14ac:dyDescent="0.25">
      <c r="F296"/>
      <c r="G296"/>
      <c r="H296"/>
      <c r="I296"/>
    </row>
    <row r="297" spans="6:9" x14ac:dyDescent="0.25">
      <c r="F297"/>
      <c r="G297"/>
      <c r="H297"/>
      <c r="I297"/>
    </row>
    <row r="298" spans="6:9" x14ac:dyDescent="0.25">
      <c r="F298"/>
      <c r="G298"/>
      <c r="H298"/>
      <c r="I298"/>
    </row>
    <row r="299" spans="6:9" x14ac:dyDescent="0.25">
      <c r="F299"/>
      <c r="G299"/>
      <c r="H299"/>
      <c r="I299"/>
    </row>
    <row r="300" spans="6:9" x14ac:dyDescent="0.25">
      <c r="F300"/>
      <c r="G300"/>
      <c r="H300"/>
      <c r="I300"/>
    </row>
    <row r="301" spans="6:9" x14ac:dyDescent="0.25">
      <c r="F301"/>
      <c r="G301"/>
      <c r="H301"/>
      <c r="I301"/>
    </row>
    <row r="302" spans="6:9" x14ac:dyDescent="0.25">
      <c r="F302"/>
      <c r="G302"/>
      <c r="H302"/>
      <c r="I302"/>
    </row>
    <row r="303" spans="6:9" x14ac:dyDescent="0.25">
      <c r="F303"/>
      <c r="G303"/>
      <c r="H303"/>
      <c r="I303"/>
    </row>
    <row r="304" spans="6:9" x14ac:dyDescent="0.25">
      <c r="F304"/>
      <c r="G304"/>
      <c r="H304"/>
      <c r="I304"/>
    </row>
    <row r="305" spans="6:9" x14ac:dyDescent="0.25">
      <c r="F305"/>
      <c r="G305"/>
      <c r="H305"/>
      <c r="I305"/>
    </row>
    <row r="306" spans="6:9" x14ac:dyDescent="0.25">
      <c r="F306"/>
      <c r="G306"/>
      <c r="H306"/>
      <c r="I306"/>
    </row>
    <row r="307" spans="6:9" x14ac:dyDescent="0.25">
      <c r="F307"/>
      <c r="G307"/>
      <c r="H307"/>
      <c r="I307"/>
    </row>
    <row r="308" spans="6:9" x14ac:dyDescent="0.25">
      <c r="F308"/>
      <c r="G308"/>
      <c r="H308"/>
      <c r="I308"/>
    </row>
    <row r="309" spans="6:9" x14ac:dyDescent="0.25">
      <c r="F309"/>
      <c r="G309"/>
      <c r="H309"/>
      <c r="I309"/>
    </row>
    <row r="310" spans="6:9" x14ac:dyDescent="0.25">
      <c r="F310"/>
      <c r="G310"/>
      <c r="H310"/>
      <c r="I310"/>
    </row>
    <row r="311" spans="6:9" x14ac:dyDescent="0.25">
      <c r="F311"/>
      <c r="G311"/>
      <c r="H311"/>
      <c r="I311"/>
    </row>
    <row r="312" spans="6:9" x14ac:dyDescent="0.25">
      <c r="F312"/>
      <c r="G312"/>
      <c r="H312"/>
      <c r="I312"/>
    </row>
    <row r="313" spans="6:9" x14ac:dyDescent="0.25">
      <c r="F313"/>
      <c r="G313"/>
      <c r="H313"/>
      <c r="I313"/>
    </row>
    <row r="314" spans="6:9" x14ac:dyDescent="0.25">
      <c r="F314"/>
      <c r="G314"/>
      <c r="H314"/>
      <c r="I314"/>
    </row>
    <row r="315" spans="6:9" x14ac:dyDescent="0.25">
      <c r="F315"/>
      <c r="G315"/>
      <c r="H315"/>
      <c r="I315"/>
    </row>
    <row r="316" spans="6:9" x14ac:dyDescent="0.25">
      <c r="F316"/>
      <c r="G316"/>
      <c r="H316"/>
      <c r="I316"/>
    </row>
    <row r="317" spans="6:9" x14ac:dyDescent="0.25">
      <c r="F317"/>
      <c r="G317"/>
      <c r="H317"/>
      <c r="I317"/>
    </row>
    <row r="318" spans="6:9" x14ac:dyDescent="0.25">
      <c r="F318"/>
      <c r="G318"/>
      <c r="H318"/>
      <c r="I318"/>
    </row>
    <row r="319" spans="6:9" x14ac:dyDescent="0.25">
      <c r="F319"/>
      <c r="G319"/>
      <c r="H319"/>
      <c r="I319"/>
    </row>
    <row r="320" spans="6:9" x14ac:dyDescent="0.25">
      <c r="F320"/>
      <c r="G320"/>
      <c r="H320"/>
      <c r="I320"/>
    </row>
    <row r="321" spans="6:9" x14ac:dyDescent="0.25">
      <c r="F321"/>
      <c r="G321"/>
      <c r="H321"/>
      <c r="I321"/>
    </row>
    <row r="322" spans="6:9" x14ac:dyDescent="0.25">
      <c r="F322"/>
      <c r="G322"/>
      <c r="H322"/>
      <c r="I322"/>
    </row>
    <row r="323" spans="6:9" x14ac:dyDescent="0.25">
      <c r="F323"/>
      <c r="G323"/>
      <c r="H323"/>
      <c r="I323"/>
    </row>
    <row r="324" spans="6:9" x14ac:dyDescent="0.25">
      <c r="F324"/>
      <c r="G324"/>
      <c r="H324"/>
      <c r="I324"/>
    </row>
    <row r="325" spans="6:9" x14ac:dyDescent="0.25">
      <c r="F325"/>
      <c r="G325"/>
      <c r="H325"/>
      <c r="I325"/>
    </row>
    <row r="326" spans="6:9" x14ac:dyDescent="0.25">
      <c r="F326"/>
      <c r="G326"/>
      <c r="H326"/>
      <c r="I326"/>
    </row>
    <row r="327" spans="6:9" x14ac:dyDescent="0.25">
      <c r="F327"/>
      <c r="G327"/>
      <c r="H327"/>
      <c r="I327"/>
    </row>
    <row r="328" spans="6:9" x14ac:dyDescent="0.25">
      <c r="F328"/>
      <c r="G328"/>
      <c r="H328"/>
      <c r="I328"/>
    </row>
    <row r="329" spans="6:9" x14ac:dyDescent="0.25">
      <c r="F329"/>
      <c r="G329"/>
      <c r="H329"/>
      <c r="I329"/>
    </row>
    <row r="330" spans="6:9" x14ac:dyDescent="0.25">
      <c r="F330"/>
      <c r="G330"/>
      <c r="H330"/>
      <c r="I330"/>
    </row>
    <row r="331" spans="6:9" x14ac:dyDescent="0.25">
      <c r="F331"/>
      <c r="G331"/>
      <c r="H331"/>
      <c r="I331"/>
    </row>
    <row r="332" spans="6:9" x14ac:dyDescent="0.25">
      <c r="F332"/>
      <c r="G332"/>
      <c r="H332"/>
      <c r="I332"/>
    </row>
    <row r="333" spans="6:9" x14ac:dyDescent="0.25">
      <c r="F333"/>
      <c r="G333"/>
      <c r="H333"/>
      <c r="I333"/>
    </row>
    <row r="334" spans="6:9" x14ac:dyDescent="0.25">
      <c r="F334"/>
      <c r="G334"/>
      <c r="H334"/>
      <c r="I334"/>
    </row>
    <row r="335" spans="6:9" x14ac:dyDescent="0.25">
      <c r="F335"/>
      <c r="G335"/>
      <c r="H335"/>
      <c r="I335"/>
    </row>
    <row r="336" spans="6:9" x14ac:dyDescent="0.25">
      <c r="F336"/>
      <c r="G336"/>
      <c r="H336"/>
      <c r="I336"/>
    </row>
    <row r="337" spans="6:9" x14ac:dyDescent="0.25">
      <c r="F337"/>
      <c r="G337"/>
      <c r="H337"/>
      <c r="I337"/>
    </row>
    <row r="338" spans="6:9" x14ac:dyDescent="0.25">
      <c r="F338"/>
      <c r="G338"/>
      <c r="H338"/>
      <c r="I338"/>
    </row>
    <row r="339" spans="6:9" x14ac:dyDescent="0.25">
      <c r="F339"/>
      <c r="G339"/>
      <c r="H339"/>
      <c r="I339"/>
    </row>
    <row r="340" spans="6:9" x14ac:dyDescent="0.25">
      <c r="F340"/>
      <c r="G340"/>
      <c r="H340"/>
      <c r="I340"/>
    </row>
    <row r="341" spans="6:9" x14ac:dyDescent="0.25">
      <c r="F341"/>
      <c r="G341"/>
      <c r="H341"/>
      <c r="I341"/>
    </row>
    <row r="342" spans="6:9" x14ac:dyDescent="0.25">
      <c r="F342"/>
      <c r="G342"/>
      <c r="H342"/>
      <c r="I342"/>
    </row>
    <row r="343" spans="6:9" x14ac:dyDescent="0.25">
      <c r="F343"/>
      <c r="G343"/>
      <c r="H343"/>
      <c r="I343"/>
    </row>
    <row r="344" spans="6:9" x14ac:dyDescent="0.25">
      <c r="F344"/>
      <c r="G344"/>
      <c r="H344"/>
      <c r="I344"/>
    </row>
    <row r="345" spans="6:9" x14ac:dyDescent="0.25">
      <c r="F345"/>
      <c r="G345"/>
      <c r="H345"/>
      <c r="I345"/>
    </row>
    <row r="346" spans="6:9" x14ac:dyDescent="0.25">
      <c r="F346"/>
      <c r="G346"/>
      <c r="H346"/>
      <c r="I346"/>
    </row>
    <row r="347" spans="6:9" x14ac:dyDescent="0.25">
      <c r="F347"/>
      <c r="G347"/>
      <c r="H347"/>
      <c r="I347"/>
    </row>
    <row r="348" spans="6:9" x14ac:dyDescent="0.25">
      <c r="F348"/>
      <c r="G348"/>
      <c r="H348"/>
      <c r="I348"/>
    </row>
    <row r="349" spans="6:9" x14ac:dyDescent="0.25">
      <c r="F349"/>
      <c r="G349"/>
      <c r="H349"/>
      <c r="I349"/>
    </row>
    <row r="350" spans="6:9" x14ac:dyDescent="0.25">
      <c r="F350"/>
      <c r="G350"/>
      <c r="H350"/>
      <c r="I350"/>
    </row>
    <row r="351" spans="6:9" x14ac:dyDescent="0.25">
      <c r="F351"/>
      <c r="G351"/>
      <c r="H351"/>
      <c r="I351"/>
    </row>
    <row r="352" spans="6:9" x14ac:dyDescent="0.25">
      <c r="F352"/>
      <c r="G352"/>
      <c r="H352"/>
      <c r="I352"/>
    </row>
    <row r="353" spans="6:9" x14ac:dyDescent="0.25">
      <c r="F353"/>
      <c r="G353"/>
      <c r="H353"/>
      <c r="I353"/>
    </row>
    <row r="354" spans="6:9" x14ac:dyDescent="0.25">
      <c r="F354"/>
      <c r="G354"/>
      <c r="H354"/>
      <c r="I354"/>
    </row>
    <row r="355" spans="6:9" x14ac:dyDescent="0.25">
      <c r="F355"/>
      <c r="G355"/>
      <c r="H355"/>
      <c r="I355"/>
    </row>
    <row r="356" spans="6:9" x14ac:dyDescent="0.25">
      <c r="F356"/>
      <c r="G356"/>
      <c r="H356"/>
      <c r="I356"/>
    </row>
    <row r="357" spans="6:9" x14ac:dyDescent="0.25">
      <c r="F357"/>
      <c r="G357"/>
      <c r="H357"/>
      <c r="I357"/>
    </row>
    <row r="358" spans="6:9" x14ac:dyDescent="0.25">
      <c r="F358"/>
      <c r="G358"/>
      <c r="H358"/>
      <c r="I358"/>
    </row>
    <row r="359" spans="6:9" x14ac:dyDescent="0.25">
      <c r="F359"/>
      <c r="G359"/>
      <c r="H359"/>
      <c r="I359"/>
    </row>
    <row r="360" spans="6:9" x14ac:dyDescent="0.25">
      <c r="F360"/>
      <c r="G360"/>
      <c r="H360"/>
      <c r="I360"/>
    </row>
    <row r="361" spans="6:9" x14ac:dyDescent="0.25">
      <c r="F361"/>
      <c r="G361"/>
      <c r="H361"/>
      <c r="I361"/>
    </row>
    <row r="362" spans="6:9" x14ac:dyDescent="0.25">
      <c r="F362"/>
      <c r="G362"/>
      <c r="H362"/>
      <c r="I362"/>
    </row>
    <row r="363" spans="6:9" x14ac:dyDescent="0.25">
      <c r="F363"/>
      <c r="G363"/>
      <c r="H363"/>
      <c r="I363"/>
    </row>
    <row r="364" spans="6:9" x14ac:dyDescent="0.25">
      <c r="F364"/>
      <c r="G364"/>
      <c r="H364"/>
      <c r="I364"/>
    </row>
    <row r="365" spans="6:9" x14ac:dyDescent="0.25">
      <c r="F365"/>
      <c r="G365"/>
      <c r="H365"/>
      <c r="I365"/>
    </row>
    <row r="366" spans="6:9" x14ac:dyDescent="0.25">
      <c r="F366"/>
      <c r="G366"/>
      <c r="H366"/>
      <c r="I366"/>
    </row>
    <row r="367" spans="6:9" x14ac:dyDescent="0.25">
      <c r="F367"/>
      <c r="G367"/>
      <c r="H367"/>
      <c r="I367"/>
    </row>
    <row r="368" spans="6:9" x14ac:dyDescent="0.25">
      <c r="F368"/>
      <c r="G368"/>
      <c r="H368"/>
      <c r="I368"/>
    </row>
    <row r="369" spans="6:9" x14ac:dyDescent="0.25">
      <c r="F369"/>
      <c r="G369"/>
      <c r="H369"/>
      <c r="I369"/>
    </row>
    <row r="370" spans="6:9" x14ac:dyDescent="0.25">
      <c r="F370"/>
      <c r="G370"/>
      <c r="H370"/>
      <c r="I370"/>
    </row>
    <row r="371" spans="6:9" x14ac:dyDescent="0.25">
      <c r="F371"/>
      <c r="G371"/>
      <c r="H371"/>
      <c r="I371"/>
    </row>
    <row r="372" spans="6:9" x14ac:dyDescent="0.25">
      <c r="F372"/>
      <c r="G372"/>
      <c r="H372"/>
      <c r="I372"/>
    </row>
    <row r="373" spans="6:9" x14ac:dyDescent="0.25">
      <c r="F373"/>
      <c r="G373"/>
      <c r="H373"/>
      <c r="I373"/>
    </row>
    <row r="374" spans="6:9" x14ac:dyDescent="0.25">
      <c r="F374"/>
      <c r="G374"/>
      <c r="H374"/>
      <c r="I374"/>
    </row>
    <row r="375" spans="6:9" x14ac:dyDescent="0.25">
      <c r="F375"/>
      <c r="G375"/>
      <c r="H375"/>
      <c r="I375"/>
    </row>
    <row r="376" spans="6:9" x14ac:dyDescent="0.25">
      <c r="F376"/>
      <c r="G376"/>
      <c r="H376"/>
      <c r="I376"/>
    </row>
    <row r="377" spans="6:9" x14ac:dyDescent="0.25">
      <c r="F377"/>
      <c r="G377"/>
      <c r="H377"/>
      <c r="I377"/>
    </row>
    <row r="378" spans="6:9" x14ac:dyDescent="0.25">
      <c r="F378"/>
      <c r="G378"/>
      <c r="H378"/>
      <c r="I378"/>
    </row>
    <row r="379" spans="6:9" x14ac:dyDescent="0.25">
      <c r="F379"/>
      <c r="G379"/>
      <c r="H379"/>
      <c r="I379"/>
    </row>
    <row r="380" spans="6:9" x14ac:dyDescent="0.25">
      <c r="F380"/>
      <c r="G380"/>
      <c r="H380"/>
      <c r="I380"/>
    </row>
    <row r="381" spans="6:9" x14ac:dyDescent="0.25">
      <c r="F381"/>
      <c r="G381"/>
      <c r="H381"/>
      <c r="I381"/>
    </row>
    <row r="382" spans="6:9" x14ac:dyDescent="0.25">
      <c r="F382"/>
      <c r="G382"/>
      <c r="H382"/>
      <c r="I382"/>
    </row>
    <row r="383" spans="6:9" x14ac:dyDescent="0.25">
      <c r="F383"/>
      <c r="G383"/>
      <c r="H383"/>
      <c r="I383"/>
    </row>
    <row r="384" spans="6:9" x14ac:dyDescent="0.25">
      <c r="F384"/>
      <c r="G384"/>
      <c r="H384"/>
      <c r="I384"/>
    </row>
    <row r="385" spans="6:9" x14ac:dyDescent="0.25">
      <c r="F385"/>
      <c r="G385"/>
      <c r="H385"/>
      <c r="I385"/>
    </row>
    <row r="386" spans="6:9" x14ac:dyDescent="0.25">
      <c r="F386"/>
      <c r="G386"/>
      <c r="H386"/>
      <c r="I386"/>
    </row>
    <row r="387" spans="6:9" x14ac:dyDescent="0.25">
      <c r="F387"/>
      <c r="G387"/>
      <c r="H387"/>
      <c r="I387"/>
    </row>
    <row r="388" spans="6:9" x14ac:dyDescent="0.25">
      <c r="F388"/>
      <c r="G388"/>
      <c r="H388"/>
      <c r="I388"/>
    </row>
    <row r="389" spans="6:9" x14ac:dyDescent="0.25">
      <c r="F389"/>
      <c r="G389"/>
      <c r="H389"/>
      <c r="I389"/>
    </row>
    <row r="390" spans="6:9" x14ac:dyDescent="0.25">
      <c r="F390"/>
      <c r="G390"/>
      <c r="H390"/>
      <c r="I390"/>
    </row>
    <row r="391" spans="6:9" x14ac:dyDescent="0.25">
      <c r="F391"/>
      <c r="G391"/>
      <c r="H391"/>
      <c r="I391"/>
    </row>
    <row r="392" spans="6:9" x14ac:dyDescent="0.25">
      <c r="F392"/>
      <c r="G392"/>
      <c r="H392"/>
      <c r="I392"/>
    </row>
    <row r="393" spans="6:9" x14ac:dyDescent="0.25">
      <c r="F393"/>
      <c r="G393"/>
      <c r="H393"/>
      <c r="I393"/>
    </row>
    <row r="394" spans="6:9" x14ac:dyDescent="0.25">
      <c r="F394"/>
      <c r="G394"/>
      <c r="H394"/>
      <c r="I394"/>
    </row>
    <row r="395" spans="6:9" x14ac:dyDescent="0.25">
      <c r="F395"/>
      <c r="G395"/>
      <c r="H395"/>
      <c r="I395"/>
    </row>
    <row r="396" spans="6:9" x14ac:dyDescent="0.25">
      <c r="F396"/>
      <c r="G396"/>
      <c r="H396"/>
      <c r="I396"/>
    </row>
    <row r="397" spans="6:9" x14ac:dyDescent="0.25">
      <c r="F397"/>
      <c r="G397"/>
      <c r="H397"/>
      <c r="I397"/>
    </row>
    <row r="398" spans="6:9" x14ac:dyDescent="0.25">
      <c r="F398"/>
      <c r="G398"/>
      <c r="H398"/>
      <c r="I398"/>
    </row>
    <row r="399" spans="6:9" x14ac:dyDescent="0.25">
      <c r="F399"/>
      <c r="G399"/>
      <c r="H399"/>
      <c r="I399"/>
    </row>
    <row r="400" spans="6:9" x14ac:dyDescent="0.25">
      <c r="F400"/>
      <c r="G400"/>
      <c r="H400"/>
      <c r="I400"/>
    </row>
    <row r="401" spans="6:9" x14ac:dyDescent="0.25">
      <c r="F401"/>
      <c r="G401"/>
      <c r="H401"/>
      <c r="I401"/>
    </row>
    <row r="402" spans="6:9" x14ac:dyDescent="0.25">
      <c r="F402"/>
      <c r="G402"/>
      <c r="H402"/>
      <c r="I402"/>
    </row>
    <row r="403" spans="6:9" x14ac:dyDescent="0.25">
      <c r="F403"/>
      <c r="G403"/>
      <c r="H403"/>
      <c r="I403"/>
    </row>
    <row r="404" spans="6:9" x14ac:dyDescent="0.25">
      <c r="F404"/>
      <c r="G404"/>
      <c r="H404"/>
      <c r="I404"/>
    </row>
    <row r="405" spans="6:9" x14ac:dyDescent="0.25">
      <c r="F405"/>
      <c r="G405"/>
      <c r="H405"/>
      <c r="I405"/>
    </row>
    <row r="406" spans="6:9" x14ac:dyDescent="0.25">
      <c r="F406"/>
      <c r="G406"/>
      <c r="H406"/>
      <c r="I406"/>
    </row>
    <row r="407" spans="6:9" x14ac:dyDescent="0.25">
      <c r="F407"/>
      <c r="G407"/>
      <c r="H407"/>
      <c r="I407"/>
    </row>
    <row r="408" spans="6:9" x14ac:dyDescent="0.25">
      <c r="F408"/>
      <c r="G408"/>
      <c r="H408"/>
      <c r="I408"/>
    </row>
    <row r="409" spans="6:9" x14ac:dyDescent="0.25">
      <c r="F409"/>
      <c r="G409"/>
      <c r="H409"/>
      <c r="I409"/>
    </row>
    <row r="410" spans="6:9" x14ac:dyDescent="0.25">
      <c r="F410"/>
      <c r="G410"/>
      <c r="H410"/>
      <c r="I410"/>
    </row>
    <row r="411" spans="6:9" x14ac:dyDescent="0.25">
      <c r="F411"/>
      <c r="G411"/>
      <c r="H411"/>
      <c r="I411"/>
    </row>
    <row r="412" spans="6:9" x14ac:dyDescent="0.25">
      <c r="F412"/>
      <c r="G412"/>
      <c r="H412"/>
      <c r="I412"/>
    </row>
    <row r="413" spans="6:9" x14ac:dyDescent="0.25">
      <c r="F413"/>
      <c r="G413"/>
      <c r="H413"/>
      <c r="I413"/>
    </row>
    <row r="414" spans="6:9" x14ac:dyDescent="0.25">
      <c r="F414"/>
      <c r="G414"/>
      <c r="H414"/>
      <c r="I414"/>
    </row>
    <row r="415" spans="6:9" x14ac:dyDescent="0.25">
      <c r="F415"/>
      <c r="G415"/>
      <c r="H415"/>
      <c r="I415"/>
    </row>
    <row r="416" spans="6:9" x14ac:dyDescent="0.25">
      <c r="F416"/>
      <c r="G416"/>
      <c r="H416"/>
      <c r="I416"/>
    </row>
    <row r="417" spans="6:9" x14ac:dyDescent="0.25">
      <c r="F417"/>
      <c r="G417"/>
      <c r="H417"/>
      <c r="I417"/>
    </row>
    <row r="418" spans="6:9" x14ac:dyDescent="0.25">
      <c r="F418"/>
      <c r="G418"/>
      <c r="H418"/>
      <c r="I418"/>
    </row>
    <row r="419" spans="6:9" x14ac:dyDescent="0.25">
      <c r="F419"/>
      <c r="G419"/>
      <c r="H419"/>
      <c r="I419"/>
    </row>
    <row r="420" spans="6:9" x14ac:dyDescent="0.25">
      <c r="F420"/>
      <c r="G420"/>
      <c r="H420"/>
      <c r="I420"/>
    </row>
    <row r="421" spans="6:9" x14ac:dyDescent="0.25">
      <c r="F421"/>
      <c r="G421"/>
      <c r="H421"/>
      <c r="I421"/>
    </row>
    <row r="422" spans="6:9" x14ac:dyDescent="0.25">
      <c r="F422"/>
      <c r="G422"/>
      <c r="H422"/>
      <c r="I422"/>
    </row>
    <row r="423" spans="6:9" x14ac:dyDescent="0.25">
      <c r="F423"/>
      <c r="G423"/>
      <c r="H423"/>
      <c r="I423"/>
    </row>
    <row r="424" spans="6:9" x14ac:dyDescent="0.25">
      <c r="F424"/>
      <c r="G424"/>
      <c r="H424"/>
      <c r="I424"/>
    </row>
    <row r="425" spans="6:9" x14ac:dyDescent="0.25">
      <c r="F425"/>
      <c r="G425"/>
      <c r="H425"/>
      <c r="I425"/>
    </row>
    <row r="426" spans="6:9" x14ac:dyDescent="0.25">
      <c r="F426"/>
      <c r="G426"/>
      <c r="H426"/>
      <c r="I426"/>
    </row>
    <row r="427" spans="6:9" x14ac:dyDescent="0.25">
      <c r="F427"/>
      <c r="G427"/>
      <c r="H427"/>
      <c r="I427"/>
    </row>
    <row r="428" spans="6:9" x14ac:dyDescent="0.25">
      <c r="F428"/>
      <c r="G428"/>
      <c r="H428"/>
      <c r="I428"/>
    </row>
    <row r="429" spans="6:9" x14ac:dyDescent="0.25">
      <c r="F429"/>
      <c r="G429"/>
      <c r="H429"/>
      <c r="I429"/>
    </row>
    <row r="430" spans="6:9" x14ac:dyDescent="0.25">
      <c r="F430"/>
      <c r="G430"/>
      <c r="H430"/>
      <c r="I430"/>
    </row>
    <row r="431" spans="6:9" x14ac:dyDescent="0.25">
      <c r="F431"/>
      <c r="G431"/>
      <c r="H431"/>
      <c r="I431"/>
    </row>
    <row r="432" spans="6:9" x14ac:dyDescent="0.25">
      <c r="F432"/>
      <c r="G432"/>
      <c r="H432"/>
      <c r="I432"/>
    </row>
    <row r="433" spans="6:9" x14ac:dyDescent="0.25">
      <c r="F433"/>
      <c r="G433"/>
      <c r="H433"/>
      <c r="I433"/>
    </row>
    <row r="434" spans="6:9" x14ac:dyDescent="0.25">
      <c r="F434"/>
      <c r="G434"/>
      <c r="H434"/>
      <c r="I434"/>
    </row>
    <row r="435" spans="6:9" x14ac:dyDescent="0.25">
      <c r="F435"/>
      <c r="G435"/>
      <c r="H435"/>
      <c r="I435"/>
    </row>
    <row r="436" spans="6:9" x14ac:dyDescent="0.25">
      <c r="F436"/>
      <c r="G436"/>
      <c r="H436"/>
      <c r="I436"/>
    </row>
    <row r="437" spans="6:9" x14ac:dyDescent="0.25">
      <c r="F437"/>
      <c r="G437"/>
      <c r="H437"/>
      <c r="I437"/>
    </row>
    <row r="438" spans="6:9" x14ac:dyDescent="0.25">
      <c r="F438"/>
      <c r="G438"/>
      <c r="H438"/>
      <c r="I438"/>
    </row>
    <row r="439" spans="6:9" x14ac:dyDescent="0.25">
      <c r="F439"/>
      <c r="G439"/>
      <c r="H439"/>
      <c r="I439"/>
    </row>
    <row r="440" spans="6:9" x14ac:dyDescent="0.25">
      <c r="F440"/>
      <c r="G440"/>
      <c r="H440"/>
      <c r="I440"/>
    </row>
    <row r="441" spans="6:9" x14ac:dyDescent="0.25">
      <c r="F441"/>
      <c r="G441"/>
      <c r="H441"/>
      <c r="I441"/>
    </row>
    <row r="442" spans="6:9" x14ac:dyDescent="0.25">
      <c r="F442"/>
      <c r="G442"/>
      <c r="H442"/>
      <c r="I442"/>
    </row>
    <row r="443" spans="6:9" x14ac:dyDescent="0.25">
      <c r="F443"/>
      <c r="G443"/>
      <c r="H443"/>
      <c r="I443"/>
    </row>
    <row r="444" spans="6:9" x14ac:dyDescent="0.25">
      <c r="F444"/>
      <c r="G444"/>
      <c r="H444"/>
      <c r="I444"/>
    </row>
    <row r="445" spans="6:9" x14ac:dyDescent="0.25">
      <c r="F445"/>
      <c r="G445"/>
      <c r="H445"/>
      <c r="I445"/>
    </row>
    <row r="446" spans="6:9" x14ac:dyDescent="0.25">
      <c r="F446"/>
      <c r="G446"/>
      <c r="H446"/>
      <c r="I446"/>
    </row>
    <row r="447" spans="6:9" x14ac:dyDescent="0.25">
      <c r="F447"/>
      <c r="G447"/>
      <c r="H447"/>
      <c r="I447"/>
    </row>
    <row r="448" spans="6:9" x14ac:dyDescent="0.25">
      <c r="F448"/>
      <c r="G448"/>
      <c r="H448"/>
      <c r="I448"/>
    </row>
    <row r="449" spans="6:9" x14ac:dyDescent="0.25">
      <c r="F449"/>
      <c r="G449"/>
      <c r="H449"/>
      <c r="I449"/>
    </row>
    <row r="450" spans="6:9" x14ac:dyDescent="0.25">
      <c r="F450"/>
      <c r="G450"/>
      <c r="H450"/>
      <c r="I450"/>
    </row>
    <row r="451" spans="6:9" x14ac:dyDescent="0.25">
      <c r="F451"/>
      <c r="G451"/>
      <c r="H451"/>
      <c r="I451"/>
    </row>
    <row r="452" spans="6:9" x14ac:dyDescent="0.25">
      <c r="F452"/>
      <c r="G452"/>
      <c r="H452"/>
      <c r="I452"/>
    </row>
    <row r="453" spans="6:9" x14ac:dyDescent="0.25">
      <c r="F453"/>
      <c r="G453"/>
      <c r="H453"/>
      <c r="I453"/>
    </row>
    <row r="454" spans="6:9" x14ac:dyDescent="0.25">
      <c r="F454"/>
      <c r="G454"/>
      <c r="H454"/>
      <c r="I454"/>
    </row>
    <row r="455" spans="6:9" x14ac:dyDescent="0.25">
      <c r="F455"/>
      <c r="G455"/>
      <c r="H455"/>
      <c r="I455"/>
    </row>
    <row r="456" spans="6:9" x14ac:dyDescent="0.25">
      <c r="F456"/>
      <c r="G456"/>
      <c r="H456"/>
      <c r="I456"/>
    </row>
    <row r="457" spans="6:9" x14ac:dyDescent="0.25">
      <c r="F457"/>
      <c r="G457"/>
      <c r="H457"/>
      <c r="I457"/>
    </row>
    <row r="458" spans="6:9" x14ac:dyDescent="0.25">
      <c r="F458"/>
      <c r="G458"/>
      <c r="H458"/>
      <c r="I458"/>
    </row>
    <row r="459" spans="6:9" x14ac:dyDescent="0.25">
      <c r="F459"/>
      <c r="G459"/>
      <c r="H459"/>
      <c r="I459"/>
    </row>
    <row r="460" spans="6:9" x14ac:dyDescent="0.25">
      <c r="F460"/>
      <c r="G460"/>
      <c r="H460"/>
      <c r="I460"/>
    </row>
    <row r="461" spans="6:9" x14ac:dyDescent="0.25">
      <c r="F461"/>
      <c r="G461"/>
      <c r="H461"/>
      <c r="I461"/>
    </row>
    <row r="462" spans="6:9" x14ac:dyDescent="0.25">
      <c r="F462"/>
      <c r="G462"/>
      <c r="H462"/>
      <c r="I462"/>
    </row>
    <row r="463" spans="6:9" x14ac:dyDescent="0.25">
      <c r="F463"/>
      <c r="G463"/>
      <c r="H463"/>
      <c r="I463"/>
    </row>
    <row r="464" spans="6:9" x14ac:dyDescent="0.25">
      <c r="F464"/>
      <c r="G464"/>
      <c r="H464"/>
      <c r="I464"/>
    </row>
    <row r="465" spans="6:9" x14ac:dyDescent="0.25">
      <c r="F465"/>
      <c r="G465"/>
      <c r="H465"/>
      <c r="I465"/>
    </row>
    <row r="466" spans="6:9" x14ac:dyDescent="0.25">
      <c r="F466"/>
      <c r="G466"/>
      <c r="H466"/>
      <c r="I466"/>
    </row>
    <row r="467" spans="6:9" x14ac:dyDescent="0.25">
      <c r="F467"/>
      <c r="G467"/>
      <c r="H467"/>
      <c r="I467"/>
    </row>
    <row r="468" spans="6:9" x14ac:dyDescent="0.25">
      <c r="F468"/>
      <c r="G468"/>
      <c r="H468"/>
      <c r="I468"/>
    </row>
    <row r="469" spans="6:9" x14ac:dyDescent="0.25">
      <c r="F469"/>
      <c r="G469"/>
      <c r="H469"/>
      <c r="I469"/>
    </row>
    <row r="470" spans="6:9" x14ac:dyDescent="0.25">
      <c r="F470"/>
      <c r="G470"/>
      <c r="H470"/>
      <c r="I470"/>
    </row>
    <row r="471" spans="6:9" x14ac:dyDescent="0.25">
      <c r="F471"/>
      <c r="G471"/>
      <c r="H471"/>
      <c r="I471"/>
    </row>
    <row r="472" spans="6:9" x14ac:dyDescent="0.25">
      <c r="F472"/>
      <c r="G472"/>
      <c r="H472"/>
      <c r="I472"/>
    </row>
    <row r="473" spans="6:9" x14ac:dyDescent="0.25">
      <c r="F473"/>
      <c r="G473"/>
      <c r="H473"/>
      <c r="I473"/>
    </row>
    <row r="474" spans="6:9" x14ac:dyDescent="0.25">
      <c r="F474"/>
      <c r="G474"/>
      <c r="H474"/>
      <c r="I474"/>
    </row>
    <row r="475" spans="6:9" x14ac:dyDescent="0.25">
      <c r="F475"/>
      <c r="G475"/>
      <c r="H475"/>
      <c r="I475"/>
    </row>
    <row r="476" spans="6:9" x14ac:dyDescent="0.25">
      <c r="F476"/>
      <c r="G476"/>
      <c r="H476"/>
      <c r="I476"/>
    </row>
    <row r="477" spans="6:9" x14ac:dyDescent="0.25">
      <c r="F477"/>
      <c r="G477"/>
      <c r="H477"/>
      <c r="I477"/>
    </row>
    <row r="478" spans="6:9" x14ac:dyDescent="0.25">
      <c r="F478"/>
      <c r="G478"/>
      <c r="H478"/>
      <c r="I478"/>
    </row>
    <row r="479" spans="6:9" x14ac:dyDescent="0.25">
      <c r="F479"/>
      <c r="G479"/>
      <c r="H479"/>
      <c r="I479"/>
    </row>
    <row r="480" spans="6:9" x14ac:dyDescent="0.25">
      <c r="F480"/>
      <c r="G480"/>
      <c r="H480"/>
      <c r="I480"/>
    </row>
    <row r="481" spans="6:9" x14ac:dyDescent="0.25">
      <c r="F481"/>
      <c r="G481"/>
      <c r="H481"/>
      <c r="I481"/>
    </row>
    <row r="482" spans="6:9" x14ac:dyDescent="0.25">
      <c r="F482"/>
      <c r="G482"/>
      <c r="H482"/>
      <c r="I482"/>
    </row>
    <row r="483" spans="6:9" x14ac:dyDescent="0.25">
      <c r="F483"/>
      <c r="G483"/>
      <c r="H483"/>
      <c r="I483"/>
    </row>
    <row r="484" spans="6:9" x14ac:dyDescent="0.25">
      <c r="F484"/>
      <c r="G484"/>
      <c r="H484"/>
      <c r="I484"/>
    </row>
    <row r="485" spans="6:9" x14ac:dyDescent="0.25">
      <c r="F485"/>
      <c r="G485"/>
      <c r="H485"/>
      <c r="I485"/>
    </row>
    <row r="486" spans="6:9" x14ac:dyDescent="0.25">
      <c r="F486"/>
      <c r="G486"/>
      <c r="H486"/>
      <c r="I486"/>
    </row>
    <row r="487" spans="6:9" x14ac:dyDescent="0.25">
      <c r="F487"/>
      <c r="G487"/>
      <c r="H487"/>
      <c r="I487"/>
    </row>
    <row r="488" spans="6:9" x14ac:dyDescent="0.25">
      <c r="F488"/>
      <c r="G488"/>
      <c r="H488"/>
      <c r="I488"/>
    </row>
    <row r="489" spans="6:9" x14ac:dyDescent="0.25">
      <c r="F489"/>
      <c r="G489"/>
      <c r="H489"/>
      <c r="I489"/>
    </row>
    <row r="490" spans="6:9" x14ac:dyDescent="0.25">
      <c r="F490"/>
      <c r="G490"/>
      <c r="H490"/>
      <c r="I490"/>
    </row>
    <row r="491" spans="6:9" x14ac:dyDescent="0.25">
      <c r="F491"/>
      <c r="G491"/>
      <c r="H491"/>
      <c r="I491"/>
    </row>
    <row r="492" spans="6:9" x14ac:dyDescent="0.25">
      <c r="F492"/>
      <c r="G492"/>
      <c r="H492"/>
      <c r="I492"/>
    </row>
    <row r="493" spans="6:9" x14ac:dyDescent="0.25">
      <c r="F493"/>
      <c r="G493"/>
      <c r="H493"/>
      <c r="I493"/>
    </row>
    <row r="494" spans="6:9" x14ac:dyDescent="0.25">
      <c r="F494"/>
      <c r="G494"/>
      <c r="H494"/>
      <c r="I494"/>
    </row>
    <row r="495" spans="6:9" x14ac:dyDescent="0.25">
      <c r="F495"/>
      <c r="G495"/>
      <c r="H495"/>
      <c r="I495"/>
    </row>
    <row r="496" spans="6:9" x14ac:dyDescent="0.25">
      <c r="F496"/>
      <c r="G496"/>
      <c r="H496"/>
      <c r="I496"/>
    </row>
    <row r="497" spans="6:9" x14ac:dyDescent="0.25">
      <c r="F497"/>
      <c r="G497"/>
      <c r="H497"/>
      <c r="I497"/>
    </row>
    <row r="498" spans="6:9" x14ac:dyDescent="0.25">
      <c r="F498"/>
      <c r="G498"/>
      <c r="H498"/>
      <c r="I498"/>
    </row>
    <row r="499" spans="6:9" x14ac:dyDescent="0.25">
      <c r="F499"/>
      <c r="G499"/>
      <c r="H499"/>
      <c r="I499"/>
    </row>
    <row r="500" spans="6:9" x14ac:dyDescent="0.25">
      <c r="F500"/>
      <c r="G500"/>
      <c r="H500"/>
      <c r="I500"/>
    </row>
    <row r="501" spans="6:9" x14ac:dyDescent="0.25">
      <c r="F501"/>
      <c r="G501"/>
      <c r="H501"/>
      <c r="I501"/>
    </row>
    <row r="502" spans="6:9" x14ac:dyDescent="0.25">
      <c r="F502"/>
      <c r="G502"/>
      <c r="H502"/>
      <c r="I502"/>
    </row>
    <row r="503" spans="6:9" x14ac:dyDescent="0.25">
      <c r="F503"/>
      <c r="G503"/>
      <c r="H503"/>
      <c r="I503"/>
    </row>
    <row r="504" spans="6:9" x14ac:dyDescent="0.25">
      <c r="F504"/>
      <c r="G504"/>
      <c r="H504"/>
      <c r="I504"/>
    </row>
    <row r="505" spans="6:9" x14ac:dyDescent="0.25">
      <c r="F505"/>
      <c r="G505"/>
      <c r="H505"/>
      <c r="I505"/>
    </row>
    <row r="506" spans="6:9" x14ac:dyDescent="0.25">
      <c r="F506"/>
      <c r="G506"/>
      <c r="H506"/>
      <c r="I506"/>
    </row>
    <row r="507" spans="6:9" x14ac:dyDescent="0.25">
      <c r="F507"/>
      <c r="G507"/>
      <c r="H507"/>
      <c r="I507"/>
    </row>
    <row r="508" spans="6:9" x14ac:dyDescent="0.25">
      <c r="F508"/>
      <c r="G508"/>
      <c r="H508"/>
      <c r="I508"/>
    </row>
    <row r="509" spans="6:9" x14ac:dyDescent="0.25">
      <c r="F509"/>
      <c r="G509"/>
      <c r="H509"/>
      <c r="I509"/>
    </row>
    <row r="510" spans="6:9" x14ac:dyDescent="0.25">
      <c r="F510"/>
      <c r="G510"/>
      <c r="H510"/>
      <c r="I510"/>
    </row>
    <row r="511" spans="6:9" x14ac:dyDescent="0.25">
      <c r="F511"/>
      <c r="G511"/>
      <c r="H511"/>
      <c r="I511"/>
    </row>
    <row r="512" spans="6:9" x14ac:dyDescent="0.25">
      <c r="F512"/>
      <c r="G512"/>
      <c r="H512"/>
      <c r="I512"/>
    </row>
    <row r="513" spans="6:9" x14ac:dyDescent="0.25">
      <c r="F513"/>
      <c r="G513"/>
      <c r="H513"/>
      <c r="I513"/>
    </row>
    <row r="514" spans="6:9" x14ac:dyDescent="0.25">
      <c r="F514"/>
      <c r="G514"/>
      <c r="H514"/>
      <c r="I514"/>
    </row>
    <row r="515" spans="6:9" x14ac:dyDescent="0.25">
      <c r="F515"/>
      <c r="G515"/>
      <c r="H515"/>
      <c r="I515"/>
    </row>
    <row r="516" spans="6:9" x14ac:dyDescent="0.25">
      <c r="F516"/>
      <c r="G516"/>
      <c r="H516"/>
      <c r="I516"/>
    </row>
    <row r="517" spans="6:9" x14ac:dyDescent="0.25">
      <c r="F517"/>
      <c r="G517"/>
      <c r="H517"/>
      <c r="I517"/>
    </row>
    <row r="518" spans="6:9" x14ac:dyDescent="0.25">
      <c r="F518"/>
      <c r="G518"/>
      <c r="H518"/>
      <c r="I518"/>
    </row>
    <row r="519" spans="6:9" x14ac:dyDescent="0.25">
      <c r="F519"/>
      <c r="G519"/>
      <c r="H519"/>
      <c r="I519"/>
    </row>
    <row r="520" spans="6:9" x14ac:dyDescent="0.25">
      <c r="F520"/>
      <c r="G520"/>
      <c r="H520"/>
      <c r="I520"/>
    </row>
    <row r="521" spans="6:9" x14ac:dyDescent="0.25">
      <c r="F521"/>
      <c r="G521"/>
      <c r="H521"/>
      <c r="I521"/>
    </row>
    <row r="522" spans="6:9" x14ac:dyDescent="0.25">
      <c r="F522"/>
      <c r="G522"/>
      <c r="H522"/>
      <c r="I522"/>
    </row>
    <row r="523" spans="6:9" x14ac:dyDescent="0.25">
      <c r="F523"/>
      <c r="G523"/>
      <c r="H523"/>
      <c r="I523"/>
    </row>
    <row r="524" spans="6:9" x14ac:dyDescent="0.25">
      <c r="F524"/>
      <c r="G524"/>
      <c r="H524"/>
      <c r="I524"/>
    </row>
    <row r="525" spans="6:9" x14ac:dyDescent="0.25">
      <c r="F525"/>
      <c r="G525"/>
      <c r="H525"/>
      <c r="I525"/>
    </row>
    <row r="526" spans="6:9" x14ac:dyDescent="0.25">
      <c r="F526"/>
      <c r="G526"/>
      <c r="H526"/>
      <c r="I526"/>
    </row>
    <row r="527" spans="6:9" x14ac:dyDescent="0.25">
      <c r="F527"/>
      <c r="G527"/>
      <c r="H527"/>
      <c r="I527"/>
    </row>
    <row r="528" spans="6:9" x14ac:dyDescent="0.25">
      <c r="F528"/>
      <c r="G528"/>
      <c r="H528"/>
      <c r="I528"/>
    </row>
    <row r="529" spans="6:9" x14ac:dyDescent="0.25">
      <c r="F529"/>
      <c r="G529"/>
      <c r="H529"/>
      <c r="I529"/>
    </row>
    <row r="530" spans="6:9" x14ac:dyDescent="0.25">
      <c r="F530"/>
      <c r="G530"/>
      <c r="H530"/>
      <c r="I530"/>
    </row>
    <row r="531" spans="6:9" x14ac:dyDescent="0.25">
      <c r="F531"/>
      <c r="G531"/>
      <c r="H531"/>
      <c r="I531"/>
    </row>
    <row r="532" spans="6:9" x14ac:dyDescent="0.25">
      <c r="F532"/>
      <c r="G532"/>
      <c r="H532"/>
      <c r="I532"/>
    </row>
    <row r="533" spans="6:9" x14ac:dyDescent="0.25">
      <c r="F533"/>
      <c r="G533"/>
      <c r="H533"/>
      <c r="I533"/>
    </row>
    <row r="534" spans="6:9" x14ac:dyDescent="0.25">
      <c r="F534"/>
      <c r="G534"/>
      <c r="H534"/>
      <c r="I534"/>
    </row>
    <row r="535" spans="6:9" x14ac:dyDescent="0.25">
      <c r="F535"/>
      <c r="G535"/>
      <c r="H535"/>
      <c r="I535"/>
    </row>
    <row r="536" spans="6:9" x14ac:dyDescent="0.25">
      <c r="F536"/>
      <c r="G536"/>
      <c r="H536"/>
      <c r="I536"/>
    </row>
    <row r="537" spans="6:9" x14ac:dyDescent="0.25">
      <c r="F537"/>
      <c r="G537"/>
      <c r="H537"/>
      <c r="I537"/>
    </row>
    <row r="538" spans="6:9" x14ac:dyDescent="0.25">
      <c r="F538"/>
      <c r="G538"/>
      <c r="H538"/>
      <c r="I538"/>
    </row>
    <row r="539" spans="6:9" x14ac:dyDescent="0.25">
      <c r="F539"/>
      <c r="G539"/>
      <c r="H539"/>
      <c r="I539"/>
    </row>
    <row r="540" spans="6:9" x14ac:dyDescent="0.25">
      <c r="F540"/>
      <c r="G540"/>
      <c r="H540"/>
      <c r="I540"/>
    </row>
    <row r="541" spans="6:9" x14ac:dyDescent="0.25">
      <c r="F541"/>
      <c r="G541"/>
      <c r="H541"/>
      <c r="I541"/>
    </row>
    <row r="542" spans="6:9" x14ac:dyDescent="0.25">
      <c r="F542"/>
      <c r="G542"/>
      <c r="H542"/>
      <c r="I542"/>
    </row>
    <row r="543" spans="6:9" x14ac:dyDescent="0.25">
      <c r="F543"/>
      <c r="G543"/>
      <c r="H543"/>
      <c r="I543"/>
    </row>
    <row r="544" spans="6:9" x14ac:dyDescent="0.25">
      <c r="F544"/>
      <c r="G544"/>
      <c r="H544"/>
      <c r="I544"/>
    </row>
    <row r="545" spans="6:9" x14ac:dyDescent="0.25">
      <c r="F545"/>
      <c r="G545"/>
      <c r="H545"/>
      <c r="I545"/>
    </row>
    <row r="546" spans="6:9" x14ac:dyDescent="0.25">
      <c r="F546"/>
      <c r="G546"/>
      <c r="H546"/>
      <c r="I546"/>
    </row>
    <row r="547" spans="6:9" x14ac:dyDescent="0.25">
      <c r="F547"/>
      <c r="G547"/>
      <c r="H547"/>
      <c r="I547"/>
    </row>
    <row r="548" spans="6:9" x14ac:dyDescent="0.25">
      <c r="F548"/>
      <c r="G548"/>
      <c r="H548"/>
      <c r="I548"/>
    </row>
    <row r="549" spans="6:9" x14ac:dyDescent="0.25">
      <c r="F549"/>
      <c r="G549"/>
      <c r="H549"/>
      <c r="I549"/>
    </row>
    <row r="550" spans="6:9" x14ac:dyDescent="0.25">
      <c r="F550"/>
      <c r="G550"/>
      <c r="H550"/>
      <c r="I550"/>
    </row>
    <row r="551" spans="6:9" x14ac:dyDescent="0.25">
      <c r="F551"/>
      <c r="G551"/>
      <c r="H551"/>
      <c r="I551"/>
    </row>
    <row r="552" spans="6:9" x14ac:dyDescent="0.25">
      <c r="F552"/>
      <c r="G552"/>
      <c r="H552"/>
      <c r="I552"/>
    </row>
    <row r="553" spans="6:9" x14ac:dyDescent="0.25">
      <c r="F553"/>
      <c r="G553"/>
      <c r="H553"/>
      <c r="I553"/>
    </row>
    <row r="554" spans="6:9" x14ac:dyDescent="0.25">
      <c r="F554"/>
      <c r="G554"/>
      <c r="H554"/>
      <c r="I554"/>
    </row>
    <row r="555" spans="6:9" x14ac:dyDescent="0.25">
      <c r="F555"/>
      <c r="G555"/>
      <c r="H555"/>
      <c r="I555"/>
    </row>
    <row r="556" spans="6:9" x14ac:dyDescent="0.25">
      <c r="F556"/>
      <c r="G556"/>
      <c r="H556"/>
      <c r="I556"/>
    </row>
    <row r="557" spans="6:9" x14ac:dyDescent="0.25">
      <c r="F557"/>
      <c r="G557"/>
      <c r="H557"/>
      <c r="I557"/>
    </row>
    <row r="558" spans="6:9" x14ac:dyDescent="0.25">
      <c r="F558"/>
      <c r="G558"/>
      <c r="H558"/>
      <c r="I558"/>
    </row>
    <row r="559" spans="6:9" x14ac:dyDescent="0.25">
      <c r="F559"/>
      <c r="G559"/>
      <c r="H559"/>
      <c r="I559"/>
    </row>
    <row r="560" spans="6:9" x14ac:dyDescent="0.25">
      <c r="F560"/>
      <c r="G560"/>
      <c r="H560"/>
      <c r="I560"/>
    </row>
    <row r="561" spans="6:9" x14ac:dyDescent="0.25">
      <c r="F561"/>
      <c r="G561"/>
      <c r="H561"/>
      <c r="I561"/>
    </row>
    <row r="562" spans="6:9" x14ac:dyDescent="0.25">
      <c r="F562"/>
      <c r="G562"/>
      <c r="H562"/>
      <c r="I562"/>
    </row>
    <row r="563" spans="6:9" x14ac:dyDescent="0.25">
      <c r="F563"/>
      <c r="G563"/>
      <c r="H563"/>
      <c r="I563"/>
    </row>
    <row r="564" spans="6:9" x14ac:dyDescent="0.25">
      <c r="F564"/>
      <c r="G564"/>
      <c r="H564"/>
      <c r="I564"/>
    </row>
    <row r="565" spans="6:9" x14ac:dyDescent="0.25">
      <c r="F565"/>
      <c r="G565"/>
      <c r="H565"/>
      <c r="I565"/>
    </row>
    <row r="566" spans="6:9" x14ac:dyDescent="0.25">
      <c r="F566"/>
      <c r="G566"/>
      <c r="H566"/>
      <c r="I566"/>
    </row>
    <row r="567" spans="6:9" x14ac:dyDescent="0.25">
      <c r="F567"/>
      <c r="G567"/>
      <c r="H567"/>
      <c r="I567"/>
    </row>
    <row r="568" spans="6:9" x14ac:dyDescent="0.25">
      <c r="F568"/>
      <c r="G568"/>
      <c r="H568"/>
      <c r="I568"/>
    </row>
    <row r="569" spans="6:9" x14ac:dyDescent="0.25">
      <c r="F569"/>
      <c r="G569"/>
      <c r="H569"/>
      <c r="I569"/>
    </row>
    <row r="570" spans="6:9" x14ac:dyDescent="0.25">
      <c r="F570"/>
      <c r="G570"/>
      <c r="H570"/>
      <c r="I570"/>
    </row>
    <row r="571" spans="6:9" x14ac:dyDescent="0.25">
      <c r="F571"/>
      <c r="G571"/>
      <c r="H571"/>
      <c r="I571"/>
    </row>
    <row r="572" spans="6:9" x14ac:dyDescent="0.25">
      <c r="F572"/>
      <c r="G572"/>
      <c r="H572"/>
      <c r="I572"/>
    </row>
    <row r="573" spans="6:9" x14ac:dyDescent="0.25">
      <c r="F573"/>
      <c r="G573"/>
      <c r="H573"/>
      <c r="I573"/>
    </row>
    <row r="574" spans="6:9" x14ac:dyDescent="0.25">
      <c r="F574"/>
      <c r="G574"/>
      <c r="H574"/>
      <c r="I574"/>
    </row>
    <row r="575" spans="6:9" x14ac:dyDescent="0.25">
      <c r="F575"/>
      <c r="G575"/>
      <c r="H575"/>
      <c r="I575"/>
    </row>
    <row r="576" spans="6:9" x14ac:dyDescent="0.25">
      <c r="F576"/>
      <c r="G576"/>
      <c r="H576"/>
      <c r="I576"/>
    </row>
    <row r="577" spans="6:9" x14ac:dyDescent="0.25">
      <c r="F577"/>
      <c r="G577"/>
      <c r="H577"/>
      <c r="I577"/>
    </row>
    <row r="578" spans="6:9" x14ac:dyDescent="0.25">
      <c r="F578"/>
      <c r="G578"/>
      <c r="H578"/>
      <c r="I578"/>
    </row>
    <row r="579" spans="6:9" x14ac:dyDescent="0.25">
      <c r="F579"/>
      <c r="G579"/>
      <c r="H579"/>
      <c r="I579"/>
    </row>
    <row r="580" spans="6:9" x14ac:dyDescent="0.25">
      <c r="F580"/>
      <c r="G580"/>
      <c r="H580"/>
      <c r="I580"/>
    </row>
    <row r="581" spans="6:9" x14ac:dyDescent="0.25">
      <c r="F581"/>
      <c r="G581"/>
      <c r="H581"/>
      <c r="I581"/>
    </row>
    <row r="582" spans="6:9" x14ac:dyDescent="0.25">
      <c r="F582"/>
      <c r="G582"/>
      <c r="H582"/>
      <c r="I582"/>
    </row>
    <row r="583" spans="6:9" x14ac:dyDescent="0.25">
      <c r="F583"/>
      <c r="G583"/>
      <c r="H583"/>
      <c r="I583"/>
    </row>
    <row r="584" spans="6:9" x14ac:dyDescent="0.25">
      <c r="F584"/>
      <c r="G584"/>
      <c r="H584"/>
      <c r="I584"/>
    </row>
    <row r="585" spans="6:9" x14ac:dyDescent="0.25">
      <c r="F585"/>
      <c r="G585"/>
      <c r="H585"/>
      <c r="I585"/>
    </row>
    <row r="586" spans="6:9" x14ac:dyDescent="0.25">
      <c r="F586"/>
      <c r="G586"/>
      <c r="H586"/>
      <c r="I586"/>
    </row>
    <row r="587" spans="6:9" x14ac:dyDescent="0.25">
      <c r="F587"/>
      <c r="G587"/>
      <c r="H587"/>
      <c r="I587"/>
    </row>
    <row r="588" spans="6:9" x14ac:dyDescent="0.25">
      <c r="F588"/>
      <c r="G588"/>
      <c r="H588"/>
      <c r="I588"/>
    </row>
    <row r="589" spans="6:9" x14ac:dyDescent="0.25">
      <c r="F589"/>
      <c r="G589"/>
      <c r="H589"/>
      <c r="I589"/>
    </row>
    <row r="590" spans="6:9" x14ac:dyDescent="0.25">
      <c r="F590"/>
      <c r="G590"/>
      <c r="H590"/>
      <c r="I590"/>
    </row>
    <row r="591" spans="6:9" x14ac:dyDescent="0.25">
      <c r="F591"/>
      <c r="G591"/>
      <c r="H591"/>
      <c r="I591"/>
    </row>
    <row r="592" spans="6:9" x14ac:dyDescent="0.25">
      <c r="F592"/>
      <c r="G592"/>
      <c r="H592"/>
      <c r="I592"/>
    </row>
    <row r="593" spans="6:9" x14ac:dyDescent="0.25">
      <c r="F593"/>
      <c r="G593"/>
      <c r="H593"/>
      <c r="I593"/>
    </row>
    <row r="594" spans="6:9" x14ac:dyDescent="0.25">
      <c r="F594"/>
      <c r="G594"/>
      <c r="H594"/>
      <c r="I594"/>
    </row>
    <row r="595" spans="6:9" x14ac:dyDescent="0.25">
      <c r="F595"/>
      <c r="G595"/>
      <c r="H595"/>
      <c r="I595"/>
    </row>
    <row r="596" spans="6:9" x14ac:dyDescent="0.25">
      <c r="F596"/>
      <c r="G596"/>
      <c r="H596"/>
      <c r="I596"/>
    </row>
    <row r="597" spans="6:9" x14ac:dyDescent="0.25">
      <c r="F597"/>
      <c r="G597"/>
      <c r="H597"/>
      <c r="I597"/>
    </row>
    <row r="598" spans="6:9" x14ac:dyDescent="0.25">
      <c r="F598"/>
      <c r="G598"/>
      <c r="H598"/>
      <c r="I598"/>
    </row>
    <row r="599" spans="6:9" x14ac:dyDescent="0.25">
      <c r="F599"/>
      <c r="G599"/>
      <c r="H599"/>
      <c r="I599"/>
    </row>
    <row r="600" spans="6:9" x14ac:dyDescent="0.25">
      <c r="F600"/>
      <c r="G600"/>
      <c r="H600"/>
      <c r="I600"/>
    </row>
    <row r="601" spans="6:9" x14ac:dyDescent="0.25">
      <c r="F601"/>
      <c r="G601"/>
      <c r="H601"/>
      <c r="I601"/>
    </row>
    <row r="602" spans="6:9" x14ac:dyDescent="0.25">
      <c r="F602"/>
      <c r="G602"/>
      <c r="H602"/>
      <c r="I602"/>
    </row>
    <row r="603" spans="6:9" x14ac:dyDescent="0.25">
      <c r="F603"/>
      <c r="G603"/>
      <c r="H603"/>
      <c r="I603"/>
    </row>
    <row r="604" spans="6:9" x14ac:dyDescent="0.25">
      <c r="F604"/>
      <c r="G604"/>
      <c r="H604"/>
      <c r="I604"/>
    </row>
    <row r="605" spans="6:9" x14ac:dyDescent="0.25">
      <c r="F605"/>
      <c r="G605"/>
      <c r="H605"/>
      <c r="I605"/>
    </row>
    <row r="606" spans="6:9" x14ac:dyDescent="0.25">
      <c r="F606"/>
      <c r="G606"/>
      <c r="H606"/>
      <c r="I606"/>
    </row>
    <row r="607" spans="6:9" x14ac:dyDescent="0.25">
      <c r="F607"/>
      <c r="G607"/>
      <c r="H607"/>
      <c r="I607"/>
    </row>
    <row r="608" spans="6:9" x14ac:dyDescent="0.25">
      <c r="F608"/>
      <c r="G608"/>
      <c r="H608"/>
      <c r="I608"/>
    </row>
    <row r="609" spans="6:8" x14ac:dyDescent="0.25">
      <c r="F609"/>
      <c r="G609"/>
      <c r="H609"/>
    </row>
    <row r="610" spans="6:8" x14ac:dyDescent="0.25">
      <c r="F610"/>
      <c r="G610"/>
      <c r="H610"/>
    </row>
    <row r="611" spans="6:8" x14ac:dyDescent="0.25">
      <c r="F611"/>
      <c r="G611"/>
      <c r="H611"/>
    </row>
    <row r="612" spans="6:8" x14ac:dyDescent="0.25">
      <c r="G612"/>
    </row>
    <row r="613" spans="6:8" x14ac:dyDescent="0.25">
      <c r="G613"/>
    </row>
    <row r="614" spans="6:8" x14ac:dyDescent="0.25">
      <c r="G614"/>
    </row>
    <row r="615" spans="6:8" x14ac:dyDescent="0.25">
      <c r="G615"/>
    </row>
    <row r="616" spans="6:8" x14ac:dyDescent="0.25">
      <c r="G616"/>
    </row>
    <row r="617" spans="6:8" x14ac:dyDescent="0.25">
      <c r="G617"/>
    </row>
    <row r="618" spans="6:8" x14ac:dyDescent="0.25">
      <c r="G618"/>
    </row>
    <row r="619" spans="6:8" x14ac:dyDescent="0.25">
      <c r="G619"/>
    </row>
    <row r="620" spans="6:8" x14ac:dyDescent="0.25">
      <c r="G620"/>
    </row>
    <row r="621" spans="6:8" x14ac:dyDescent="0.25">
      <c r="G621"/>
    </row>
    <row r="622" spans="6:8" x14ac:dyDescent="0.25">
      <c r="G622"/>
    </row>
    <row r="623" spans="6:8" x14ac:dyDescent="0.25">
      <c r="G623"/>
    </row>
    <row r="624" spans="6:8" x14ac:dyDescent="0.25">
      <c r="G624"/>
    </row>
    <row r="625" spans="7:7" x14ac:dyDescent="0.25">
      <c r="G625"/>
    </row>
    <row r="626" spans="7:7" x14ac:dyDescent="0.25">
      <c r="G626"/>
    </row>
    <row r="627" spans="7:7" x14ac:dyDescent="0.25">
      <c r="G627"/>
    </row>
    <row r="628" spans="7:7" x14ac:dyDescent="0.25">
      <c r="G628"/>
    </row>
    <row r="629" spans="7:7" x14ac:dyDescent="0.25">
      <c r="G629"/>
    </row>
    <row r="630" spans="7:7" x14ac:dyDescent="0.25">
      <c r="G630"/>
    </row>
    <row r="631" spans="7:7" x14ac:dyDescent="0.25">
      <c r="G631"/>
    </row>
    <row r="632" spans="7:7" x14ac:dyDescent="0.25">
      <c r="G632"/>
    </row>
    <row r="633" spans="7:7" x14ac:dyDescent="0.25">
      <c r="G633"/>
    </row>
    <row r="634" spans="7:7" x14ac:dyDescent="0.25">
      <c r="G634"/>
    </row>
    <row r="635" spans="7:7" x14ac:dyDescent="0.25">
      <c r="G635"/>
    </row>
    <row r="636" spans="7:7" x14ac:dyDescent="0.25">
      <c r="G636"/>
    </row>
    <row r="637" spans="7:7" x14ac:dyDescent="0.25">
      <c r="G637"/>
    </row>
    <row r="638" spans="7:7" x14ac:dyDescent="0.25">
      <c r="G638"/>
    </row>
    <row r="639" spans="7:7" x14ac:dyDescent="0.25">
      <c r="G639"/>
    </row>
    <row r="640" spans="7:7" x14ac:dyDescent="0.25">
      <c r="G640"/>
    </row>
    <row r="641" spans="7:7" x14ac:dyDescent="0.25">
      <c r="G641"/>
    </row>
    <row r="642" spans="7:7" x14ac:dyDescent="0.25">
      <c r="G642"/>
    </row>
    <row r="643" spans="7:7" x14ac:dyDescent="0.25">
      <c r="G643"/>
    </row>
    <row r="644" spans="7:7" x14ac:dyDescent="0.25">
      <c r="G644"/>
    </row>
    <row r="645" spans="7:7" x14ac:dyDescent="0.25">
      <c r="G645"/>
    </row>
    <row r="646" spans="7:7" x14ac:dyDescent="0.25">
      <c r="G646"/>
    </row>
    <row r="647" spans="7:7" x14ac:dyDescent="0.25">
      <c r="G647"/>
    </row>
    <row r="648" spans="7:7" x14ac:dyDescent="0.25">
      <c r="G648"/>
    </row>
    <row r="649" spans="7:7" x14ac:dyDescent="0.25">
      <c r="G649"/>
    </row>
    <row r="650" spans="7:7" x14ac:dyDescent="0.25">
      <c r="G650"/>
    </row>
    <row r="651" spans="7:7" x14ac:dyDescent="0.25">
      <c r="G651"/>
    </row>
    <row r="652" spans="7:7" x14ac:dyDescent="0.25">
      <c r="G652"/>
    </row>
    <row r="653" spans="7:7" x14ac:dyDescent="0.25">
      <c r="G653"/>
    </row>
    <row r="654" spans="7:7" x14ac:dyDescent="0.25">
      <c r="G654"/>
    </row>
    <row r="655" spans="7:7" x14ac:dyDescent="0.25">
      <c r="G655"/>
    </row>
    <row r="656" spans="7:7" x14ac:dyDescent="0.25">
      <c r="G656"/>
    </row>
    <row r="657" spans="7:7" x14ac:dyDescent="0.25">
      <c r="G657"/>
    </row>
    <row r="658" spans="7:7" x14ac:dyDescent="0.25">
      <c r="G658"/>
    </row>
    <row r="659" spans="7:7" x14ac:dyDescent="0.25">
      <c r="G659"/>
    </row>
    <row r="660" spans="7:7" x14ac:dyDescent="0.25">
      <c r="G660"/>
    </row>
    <row r="661" spans="7:7" x14ac:dyDescent="0.25">
      <c r="G661"/>
    </row>
    <row r="662" spans="7:7" x14ac:dyDescent="0.25">
      <c r="G662"/>
    </row>
    <row r="663" spans="7:7" x14ac:dyDescent="0.25">
      <c r="G663"/>
    </row>
    <row r="664" spans="7:7" x14ac:dyDescent="0.25">
      <c r="G664"/>
    </row>
    <row r="665" spans="7:7" x14ac:dyDescent="0.25">
      <c r="G665"/>
    </row>
    <row r="666" spans="7:7" x14ac:dyDescent="0.25">
      <c r="G666"/>
    </row>
    <row r="667" spans="7:7" x14ac:dyDescent="0.25">
      <c r="G667"/>
    </row>
    <row r="668" spans="7:7" x14ac:dyDescent="0.25">
      <c r="G668"/>
    </row>
    <row r="669" spans="7:7" x14ac:dyDescent="0.25">
      <c r="G669"/>
    </row>
    <row r="670" spans="7:7" x14ac:dyDescent="0.25">
      <c r="G670"/>
    </row>
    <row r="671" spans="7:7" x14ac:dyDescent="0.25">
      <c r="G671"/>
    </row>
    <row r="672" spans="7:7" x14ac:dyDescent="0.25">
      <c r="G672"/>
    </row>
    <row r="673" spans="7:7" x14ac:dyDescent="0.25">
      <c r="G673"/>
    </row>
    <row r="674" spans="7:7" x14ac:dyDescent="0.25">
      <c r="G674"/>
    </row>
    <row r="675" spans="7:7" x14ac:dyDescent="0.25">
      <c r="G675"/>
    </row>
    <row r="676" spans="7:7" x14ac:dyDescent="0.25">
      <c r="G676"/>
    </row>
    <row r="677" spans="7:7" x14ac:dyDescent="0.25">
      <c r="G677"/>
    </row>
    <row r="678" spans="7:7" x14ac:dyDescent="0.25">
      <c r="G678"/>
    </row>
    <row r="679" spans="7:7" x14ac:dyDescent="0.25">
      <c r="G679"/>
    </row>
    <row r="680" spans="7:7" x14ac:dyDescent="0.25">
      <c r="G680"/>
    </row>
    <row r="681" spans="7:7" x14ac:dyDescent="0.25">
      <c r="G681"/>
    </row>
    <row r="682" spans="7:7" x14ac:dyDescent="0.25">
      <c r="G682"/>
    </row>
    <row r="683" spans="7:7" x14ac:dyDescent="0.25">
      <c r="G683"/>
    </row>
    <row r="684" spans="7:7" x14ac:dyDescent="0.25">
      <c r="G684"/>
    </row>
    <row r="685" spans="7:7" x14ac:dyDescent="0.25">
      <c r="G685"/>
    </row>
    <row r="686" spans="7:7" x14ac:dyDescent="0.25">
      <c r="G686"/>
    </row>
    <row r="687" spans="7:7" x14ac:dyDescent="0.25">
      <c r="G687"/>
    </row>
    <row r="688" spans="7:7" x14ac:dyDescent="0.25">
      <c r="G688"/>
    </row>
    <row r="689" spans="7:7" x14ac:dyDescent="0.25">
      <c r="G689"/>
    </row>
    <row r="690" spans="7:7" x14ac:dyDescent="0.25">
      <c r="G690"/>
    </row>
    <row r="691" spans="7:7" x14ac:dyDescent="0.25">
      <c r="G691"/>
    </row>
    <row r="692" spans="7:7" x14ac:dyDescent="0.25">
      <c r="G692"/>
    </row>
    <row r="693" spans="7:7" x14ac:dyDescent="0.25">
      <c r="G693"/>
    </row>
    <row r="694" spans="7:7" x14ac:dyDescent="0.25">
      <c r="G694"/>
    </row>
    <row r="695" spans="7:7" x14ac:dyDescent="0.25">
      <c r="G695"/>
    </row>
    <row r="696" spans="7:7" x14ac:dyDescent="0.25">
      <c r="G696"/>
    </row>
    <row r="697" spans="7:7" x14ac:dyDescent="0.25">
      <c r="G697"/>
    </row>
    <row r="698" spans="7:7" x14ac:dyDescent="0.25">
      <c r="G698"/>
    </row>
    <row r="699" spans="7:7" x14ac:dyDescent="0.25">
      <c r="G699"/>
    </row>
    <row r="700" spans="7:7" x14ac:dyDescent="0.25">
      <c r="G700"/>
    </row>
    <row r="701" spans="7:7" x14ac:dyDescent="0.25">
      <c r="G701"/>
    </row>
    <row r="702" spans="7:7" x14ac:dyDescent="0.25">
      <c r="G702"/>
    </row>
    <row r="703" spans="7:7" x14ac:dyDescent="0.25">
      <c r="G703"/>
    </row>
    <row r="704" spans="7:7" x14ac:dyDescent="0.25">
      <c r="G704"/>
    </row>
    <row r="705" spans="7:7" x14ac:dyDescent="0.25">
      <c r="G705"/>
    </row>
    <row r="706" spans="7:7" x14ac:dyDescent="0.25">
      <c r="G706"/>
    </row>
    <row r="707" spans="7:7" x14ac:dyDescent="0.25">
      <c r="G707"/>
    </row>
    <row r="708" spans="7:7" x14ac:dyDescent="0.25">
      <c r="G708"/>
    </row>
    <row r="709" spans="7:7" x14ac:dyDescent="0.25">
      <c r="G709"/>
    </row>
    <row r="710" spans="7:7" x14ac:dyDescent="0.25">
      <c r="G710"/>
    </row>
    <row r="711" spans="7:7" x14ac:dyDescent="0.25">
      <c r="G711"/>
    </row>
    <row r="712" spans="7:7" x14ac:dyDescent="0.25">
      <c r="G712"/>
    </row>
    <row r="713" spans="7:7" x14ac:dyDescent="0.25">
      <c r="G713"/>
    </row>
    <row r="714" spans="7:7" x14ac:dyDescent="0.25">
      <c r="G714"/>
    </row>
    <row r="715" spans="7:7" x14ac:dyDescent="0.25">
      <c r="G715"/>
    </row>
    <row r="716" spans="7:7" x14ac:dyDescent="0.25">
      <c r="G716"/>
    </row>
    <row r="717" spans="7:7" x14ac:dyDescent="0.25">
      <c r="G717"/>
    </row>
    <row r="718" spans="7:7" x14ac:dyDescent="0.25">
      <c r="G718"/>
    </row>
    <row r="719" spans="7:7" x14ac:dyDescent="0.25">
      <c r="G719"/>
    </row>
    <row r="720" spans="7:7" x14ac:dyDescent="0.25">
      <c r="G720"/>
    </row>
    <row r="721" spans="7:7" x14ac:dyDescent="0.25">
      <c r="G721"/>
    </row>
    <row r="722" spans="7:7" x14ac:dyDescent="0.25">
      <c r="G722"/>
    </row>
    <row r="723" spans="7:7" x14ac:dyDescent="0.25">
      <c r="G723"/>
    </row>
    <row r="724" spans="7:7" x14ac:dyDescent="0.25">
      <c r="G724"/>
    </row>
    <row r="725" spans="7:7" x14ac:dyDescent="0.25">
      <c r="G725"/>
    </row>
    <row r="726" spans="7:7" x14ac:dyDescent="0.25">
      <c r="G726"/>
    </row>
    <row r="727" spans="7:7" x14ac:dyDescent="0.25">
      <c r="G727"/>
    </row>
    <row r="728" spans="7:7" x14ac:dyDescent="0.25">
      <c r="G728"/>
    </row>
    <row r="729" spans="7:7" x14ac:dyDescent="0.25">
      <c r="G729"/>
    </row>
    <row r="730" spans="7:7" x14ac:dyDescent="0.25">
      <c r="G730"/>
    </row>
    <row r="731" spans="7:7" x14ac:dyDescent="0.25">
      <c r="G731"/>
    </row>
    <row r="732" spans="7:7" x14ac:dyDescent="0.25">
      <c r="G732"/>
    </row>
    <row r="733" spans="7:7" x14ac:dyDescent="0.25">
      <c r="G733"/>
    </row>
    <row r="734" spans="7:7" x14ac:dyDescent="0.25">
      <c r="G734"/>
    </row>
    <row r="735" spans="7:7" x14ac:dyDescent="0.25">
      <c r="G735"/>
    </row>
    <row r="736" spans="7:7" x14ac:dyDescent="0.25">
      <c r="G736"/>
    </row>
    <row r="737" spans="7:7" x14ac:dyDescent="0.25">
      <c r="G737"/>
    </row>
    <row r="738" spans="7:7" x14ac:dyDescent="0.25">
      <c r="G738"/>
    </row>
    <row r="739" spans="7:7" x14ac:dyDescent="0.25">
      <c r="G739"/>
    </row>
    <row r="740" spans="7:7" x14ac:dyDescent="0.25">
      <c r="G740"/>
    </row>
    <row r="741" spans="7:7" x14ac:dyDescent="0.25">
      <c r="G741"/>
    </row>
    <row r="742" spans="7:7" x14ac:dyDescent="0.25">
      <c r="G742"/>
    </row>
    <row r="743" spans="7:7" x14ac:dyDescent="0.25">
      <c r="G743"/>
    </row>
    <row r="744" spans="7:7" x14ac:dyDescent="0.25">
      <c r="G744"/>
    </row>
    <row r="745" spans="7:7" x14ac:dyDescent="0.25">
      <c r="G745"/>
    </row>
    <row r="746" spans="7:7" x14ac:dyDescent="0.25">
      <c r="G746"/>
    </row>
    <row r="747" spans="7:7" x14ac:dyDescent="0.25">
      <c r="G747"/>
    </row>
    <row r="748" spans="7:7" x14ac:dyDescent="0.25">
      <c r="G748"/>
    </row>
    <row r="749" spans="7:7" x14ac:dyDescent="0.25">
      <c r="G749"/>
    </row>
    <row r="750" spans="7:7" x14ac:dyDescent="0.25">
      <c r="G750"/>
    </row>
    <row r="751" spans="7:7" x14ac:dyDescent="0.25">
      <c r="G751"/>
    </row>
    <row r="752" spans="7:7" x14ac:dyDescent="0.25">
      <c r="G752"/>
    </row>
    <row r="753" spans="7:7" x14ac:dyDescent="0.25">
      <c r="G753"/>
    </row>
    <row r="754" spans="7:7" x14ac:dyDescent="0.25">
      <c r="G754"/>
    </row>
    <row r="755" spans="7:7" x14ac:dyDescent="0.25">
      <c r="G755"/>
    </row>
    <row r="756" spans="7:7" x14ac:dyDescent="0.25">
      <c r="G756"/>
    </row>
    <row r="757" spans="7:7" x14ac:dyDescent="0.25">
      <c r="G757"/>
    </row>
    <row r="758" spans="7:7" x14ac:dyDescent="0.25">
      <c r="G758"/>
    </row>
    <row r="759" spans="7:7" x14ac:dyDescent="0.25">
      <c r="G759"/>
    </row>
    <row r="760" spans="7:7" x14ac:dyDescent="0.25">
      <c r="G760"/>
    </row>
    <row r="761" spans="7:7" x14ac:dyDescent="0.25">
      <c r="G761"/>
    </row>
    <row r="762" spans="7:7" x14ac:dyDescent="0.25">
      <c r="G762"/>
    </row>
    <row r="763" spans="7:7" x14ac:dyDescent="0.25">
      <c r="G763"/>
    </row>
    <row r="764" spans="7:7" x14ac:dyDescent="0.25">
      <c r="G764"/>
    </row>
    <row r="765" spans="7:7" x14ac:dyDescent="0.25">
      <c r="G765"/>
    </row>
    <row r="766" spans="7:7" x14ac:dyDescent="0.25">
      <c r="G766"/>
    </row>
    <row r="767" spans="7:7" x14ac:dyDescent="0.25">
      <c r="G767"/>
    </row>
    <row r="768" spans="7:7" x14ac:dyDescent="0.25">
      <c r="G768"/>
    </row>
    <row r="769" spans="7:7" x14ac:dyDescent="0.25">
      <c r="G769"/>
    </row>
    <row r="770" spans="7:7" x14ac:dyDescent="0.25">
      <c r="G770"/>
    </row>
    <row r="771" spans="7:7" x14ac:dyDescent="0.25">
      <c r="G771"/>
    </row>
    <row r="772" spans="7:7" x14ac:dyDescent="0.25">
      <c r="G772"/>
    </row>
    <row r="773" spans="7:7" x14ac:dyDescent="0.25">
      <c r="G773"/>
    </row>
    <row r="774" spans="7:7" x14ac:dyDescent="0.25">
      <c r="G774"/>
    </row>
    <row r="775" spans="7:7" x14ac:dyDescent="0.25">
      <c r="G775"/>
    </row>
    <row r="776" spans="7:7" x14ac:dyDescent="0.25">
      <c r="G776"/>
    </row>
    <row r="777" spans="7:7" x14ac:dyDescent="0.25">
      <c r="G777"/>
    </row>
    <row r="778" spans="7:7" x14ac:dyDescent="0.25">
      <c r="G778"/>
    </row>
    <row r="779" spans="7:7" x14ac:dyDescent="0.25">
      <c r="G779"/>
    </row>
    <row r="780" spans="7:7" x14ac:dyDescent="0.25">
      <c r="G780"/>
    </row>
    <row r="781" spans="7:7" x14ac:dyDescent="0.25">
      <c r="G781"/>
    </row>
    <row r="782" spans="7:7" x14ac:dyDescent="0.25">
      <c r="G782"/>
    </row>
    <row r="783" spans="7:7" x14ac:dyDescent="0.25">
      <c r="G783"/>
    </row>
    <row r="784" spans="7:7" x14ac:dyDescent="0.25">
      <c r="G784"/>
    </row>
    <row r="785" spans="7:7" x14ac:dyDescent="0.25">
      <c r="G785"/>
    </row>
    <row r="786" spans="7:7" x14ac:dyDescent="0.25">
      <c r="G786"/>
    </row>
    <row r="787" spans="7:7" x14ac:dyDescent="0.25">
      <c r="G787"/>
    </row>
    <row r="788" spans="7:7" x14ac:dyDescent="0.25">
      <c r="G788"/>
    </row>
    <row r="789" spans="7:7" x14ac:dyDescent="0.25">
      <c r="G789"/>
    </row>
    <row r="790" spans="7:7" x14ac:dyDescent="0.25">
      <c r="G790"/>
    </row>
    <row r="791" spans="7:7" x14ac:dyDescent="0.25">
      <c r="G791"/>
    </row>
    <row r="792" spans="7:7" x14ac:dyDescent="0.25">
      <c r="G792"/>
    </row>
    <row r="793" spans="7:7" x14ac:dyDescent="0.25">
      <c r="G793"/>
    </row>
    <row r="794" spans="7:7" x14ac:dyDescent="0.25">
      <c r="G794"/>
    </row>
    <row r="795" spans="7:7" x14ac:dyDescent="0.25">
      <c r="G795"/>
    </row>
    <row r="796" spans="7:7" x14ac:dyDescent="0.25">
      <c r="G796"/>
    </row>
    <row r="797" spans="7:7" x14ac:dyDescent="0.25">
      <c r="G797"/>
    </row>
    <row r="798" spans="7:7" x14ac:dyDescent="0.25">
      <c r="G798"/>
    </row>
    <row r="799" spans="7:7" x14ac:dyDescent="0.25">
      <c r="G799"/>
    </row>
    <row r="800" spans="7:7" x14ac:dyDescent="0.25">
      <c r="G800"/>
    </row>
    <row r="801" spans="7:7" x14ac:dyDescent="0.25">
      <c r="G801"/>
    </row>
    <row r="802" spans="7:7" x14ac:dyDescent="0.25">
      <c r="G802"/>
    </row>
    <row r="803" spans="7:7" x14ac:dyDescent="0.25">
      <c r="G803"/>
    </row>
    <row r="804" spans="7:7" x14ac:dyDescent="0.25">
      <c r="G804"/>
    </row>
    <row r="805" spans="7:7" x14ac:dyDescent="0.25">
      <c r="G805"/>
    </row>
    <row r="806" spans="7:7" x14ac:dyDescent="0.25">
      <c r="G806"/>
    </row>
    <row r="807" spans="7:7" x14ac:dyDescent="0.25">
      <c r="G807"/>
    </row>
    <row r="808" spans="7:7" x14ac:dyDescent="0.25">
      <c r="G808"/>
    </row>
    <row r="809" spans="7:7" x14ac:dyDescent="0.25">
      <c r="G809"/>
    </row>
    <row r="810" spans="7:7" x14ac:dyDescent="0.25">
      <c r="G810"/>
    </row>
    <row r="811" spans="7:7" x14ac:dyDescent="0.25">
      <c r="G811"/>
    </row>
    <row r="812" spans="7:7" x14ac:dyDescent="0.25">
      <c r="G812"/>
    </row>
    <row r="813" spans="7:7" x14ac:dyDescent="0.25">
      <c r="G813"/>
    </row>
    <row r="814" spans="7:7" x14ac:dyDescent="0.25">
      <c r="G814"/>
    </row>
    <row r="815" spans="7:7" x14ac:dyDescent="0.25">
      <c r="G815"/>
    </row>
    <row r="816" spans="7:7" x14ac:dyDescent="0.25">
      <c r="G816"/>
    </row>
    <row r="817" spans="7:7" x14ac:dyDescent="0.25">
      <c r="G817"/>
    </row>
    <row r="818" spans="7:7" x14ac:dyDescent="0.25">
      <c r="G818"/>
    </row>
    <row r="819" spans="7:7" x14ac:dyDescent="0.25">
      <c r="G819"/>
    </row>
    <row r="820" spans="7:7" x14ac:dyDescent="0.25">
      <c r="G820"/>
    </row>
    <row r="821" spans="7:7" x14ac:dyDescent="0.25">
      <c r="G821"/>
    </row>
    <row r="822" spans="7:7" x14ac:dyDescent="0.25">
      <c r="G822"/>
    </row>
    <row r="823" spans="7:7" x14ac:dyDescent="0.25">
      <c r="G823"/>
    </row>
    <row r="824" spans="7:7" x14ac:dyDescent="0.25">
      <c r="G824"/>
    </row>
    <row r="825" spans="7:7" x14ac:dyDescent="0.25">
      <c r="G825"/>
    </row>
    <row r="826" spans="7:7" x14ac:dyDescent="0.25">
      <c r="G826"/>
    </row>
    <row r="827" spans="7:7" x14ac:dyDescent="0.25">
      <c r="G827"/>
    </row>
    <row r="828" spans="7:7" x14ac:dyDescent="0.25">
      <c r="G828"/>
    </row>
    <row r="829" spans="7:7" x14ac:dyDescent="0.25">
      <c r="G829"/>
    </row>
    <row r="830" spans="7:7" x14ac:dyDescent="0.25">
      <c r="G830"/>
    </row>
    <row r="831" spans="7:7" x14ac:dyDescent="0.25">
      <c r="G831"/>
    </row>
    <row r="832" spans="7:7" x14ac:dyDescent="0.25">
      <c r="G832"/>
    </row>
    <row r="833" spans="7:7" x14ac:dyDescent="0.25">
      <c r="G833"/>
    </row>
    <row r="834" spans="7:7" x14ac:dyDescent="0.25">
      <c r="G834"/>
    </row>
    <row r="835" spans="7:7" x14ac:dyDescent="0.25">
      <c r="G835"/>
    </row>
    <row r="836" spans="7:7" x14ac:dyDescent="0.25">
      <c r="G836"/>
    </row>
    <row r="837" spans="7:7" x14ac:dyDescent="0.25">
      <c r="G837"/>
    </row>
    <row r="838" spans="7:7" x14ac:dyDescent="0.25">
      <c r="G838"/>
    </row>
    <row r="839" spans="7:7" x14ac:dyDescent="0.25">
      <c r="G839"/>
    </row>
    <row r="840" spans="7:7" x14ac:dyDescent="0.25">
      <c r="G840"/>
    </row>
    <row r="841" spans="7:7" x14ac:dyDescent="0.25">
      <c r="G841"/>
    </row>
    <row r="842" spans="7:7" x14ac:dyDescent="0.25">
      <c r="G842"/>
    </row>
    <row r="843" spans="7:7" x14ac:dyDescent="0.25">
      <c r="G843"/>
    </row>
    <row r="844" spans="7:7" x14ac:dyDescent="0.25">
      <c r="G844"/>
    </row>
    <row r="845" spans="7:7" x14ac:dyDescent="0.25">
      <c r="G845"/>
    </row>
    <row r="846" spans="7:7" x14ac:dyDescent="0.25">
      <c r="G846"/>
    </row>
    <row r="847" spans="7:7" x14ac:dyDescent="0.25">
      <c r="G847"/>
    </row>
    <row r="848" spans="7:7" x14ac:dyDescent="0.25">
      <c r="G848"/>
    </row>
    <row r="849" spans="7:7" x14ac:dyDescent="0.25">
      <c r="G849"/>
    </row>
    <row r="850" spans="7:7" x14ac:dyDescent="0.25">
      <c r="G850"/>
    </row>
    <row r="851" spans="7:7" x14ac:dyDescent="0.25">
      <c r="G851"/>
    </row>
    <row r="852" spans="7:7" x14ac:dyDescent="0.25">
      <c r="G852"/>
    </row>
    <row r="853" spans="7:7" x14ac:dyDescent="0.25">
      <c r="G853"/>
    </row>
    <row r="854" spans="7:7" x14ac:dyDescent="0.25">
      <c r="G854"/>
    </row>
    <row r="855" spans="7:7" x14ac:dyDescent="0.25">
      <c r="G855"/>
    </row>
    <row r="856" spans="7:7" x14ac:dyDescent="0.25">
      <c r="G856"/>
    </row>
    <row r="857" spans="7:7" x14ac:dyDescent="0.25">
      <c r="G857"/>
    </row>
    <row r="858" spans="7:7" x14ac:dyDescent="0.25">
      <c r="G858"/>
    </row>
    <row r="859" spans="7:7" x14ac:dyDescent="0.25">
      <c r="G859"/>
    </row>
    <row r="860" spans="7:7" x14ac:dyDescent="0.25">
      <c r="G860"/>
    </row>
    <row r="861" spans="7:7" x14ac:dyDescent="0.25">
      <c r="G861"/>
    </row>
    <row r="862" spans="7:7" x14ac:dyDescent="0.25">
      <c r="G862"/>
    </row>
    <row r="863" spans="7:7" x14ac:dyDescent="0.25">
      <c r="G863"/>
    </row>
    <row r="864" spans="7:7" x14ac:dyDescent="0.25">
      <c r="G864"/>
    </row>
    <row r="865" spans="7:7" x14ac:dyDescent="0.25">
      <c r="G865"/>
    </row>
    <row r="866" spans="7:7" x14ac:dyDescent="0.25">
      <c r="G866"/>
    </row>
    <row r="867" spans="7:7" x14ac:dyDescent="0.25">
      <c r="G867"/>
    </row>
    <row r="868" spans="7:7" x14ac:dyDescent="0.25">
      <c r="G868"/>
    </row>
    <row r="869" spans="7:7" x14ac:dyDescent="0.25">
      <c r="G869"/>
    </row>
    <row r="870" spans="7:7" x14ac:dyDescent="0.25">
      <c r="G870"/>
    </row>
    <row r="871" spans="7:7" x14ac:dyDescent="0.25">
      <c r="G871"/>
    </row>
    <row r="872" spans="7:7" x14ac:dyDescent="0.25">
      <c r="G872"/>
    </row>
    <row r="873" spans="7:7" x14ac:dyDescent="0.25">
      <c r="G873"/>
    </row>
    <row r="874" spans="7:7" x14ac:dyDescent="0.25">
      <c r="G874"/>
    </row>
    <row r="875" spans="7:7" x14ac:dyDescent="0.25">
      <c r="G875"/>
    </row>
    <row r="876" spans="7:7" x14ac:dyDescent="0.25">
      <c r="G876"/>
    </row>
    <row r="877" spans="7:7" x14ac:dyDescent="0.25">
      <c r="G877"/>
    </row>
    <row r="878" spans="7:7" x14ac:dyDescent="0.25">
      <c r="G878"/>
    </row>
    <row r="879" spans="7:7" x14ac:dyDescent="0.25">
      <c r="G879"/>
    </row>
    <row r="880" spans="7:7" x14ac:dyDescent="0.25">
      <c r="G880"/>
    </row>
    <row r="881" spans="7:7" x14ac:dyDescent="0.25">
      <c r="G881"/>
    </row>
    <row r="882" spans="7:7" x14ac:dyDescent="0.25">
      <c r="G882"/>
    </row>
    <row r="883" spans="7:7" x14ac:dyDescent="0.25">
      <c r="G883"/>
    </row>
    <row r="884" spans="7:7" x14ac:dyDescent="0.25">
      <c r="G884"/>
    </row>
    <row r="885" spans="7:7" x14ac:dyDescent="0.25">
      <c r="G885"/>
    </row>
    <row r="886" spans="7:7" x14ac:dyDescent="0.25">
      <c r="G886"/>
    </row>
    <row r="887" spans="7:7" x14ac:dyDescent="0.25">
      <c r="G887"/>
    </row>
    <row r="888" spans="7:7" x14ac:dyDescent="0.25">
      <c r="G888"/>
    </row>
    <row r="889" spans="7:7" x14ac:dyDescent="0.25">
      <c r="G889"/>
    </row>
    <row r="890" spans="7:7" x14ac:dyDescent="0.25">
      <c r="G890"/>
    </row>
    <row r="891" spans="7:7" x14ac:dyDescent="0.25">
      <c r="G891"/>
    </row>
    <row r="892" spans="7:7" x14ac:dyDescent="0.25">
      <c r="G892"/>
    </row>
    <row r="893" spans="7:7" x14ac:dyDescent="0.25">
      <c r="G893"/>
    </row>
    <row r="894" spans="7:7" x14ac:dyDescent="0.25">
      <c r="G894"/>
    </row>
    <row r="895" spans="7:7" x14ac:dyDescent="0.25">
      <c r="G895"/>
    </row>
    <row r="896" spans="7:7" x14ac:dyDescent="0.25">
      <c r="G896"/>
    </row>
    <row r="897" spans="7:7" x14ac:dyDescent="0.25">
      <c r="G897"/>
    </row>
    <row r="898" spans="7:7" x14ac:dyDescent="0.25">
      <c r="G898"/>
    </row>
    <row r="899" spans="7:7" x14ac:dyDescent="0.25">
      <c r="G899"/>
    </row>
    <row r="900" spans="7:7" x14ac:dyDescent="0.25">
      <c r="G900"/>
    </row>
    <row r="901" spans="7:7" x14ac:dyDescent="0.25">
      <c r="G901"/>
    </row>
    <row r="902" spans="7:7" x14ac:dyDescent="0.25">
      <c r="G902"/>
    </row>
    <row r="903" spans="7:7" x14ac:dyDescent="0.25">
      <c r="G903"/>
    </row>
    <row r="904" spans="7:7" x14ac:dyDescent="0.25">
      <c r="G904"/>
    </row>
    <row r="905" spans="7:7" x14ac:dyDescent="0.25">
      <c r="G905"/>
    </row>
    <row r="906" spans="7:7" x14ac:dyDescent="0.25">
      <c r="G906"/>
    </row>
    <row r="907" spans="7:7" x14ac:dyDescent="0.25">
      <c r="G907"/>
    </row>
    <row r="908" spans="7:7" x14ac:dyDescent="0.25">
      <c r="G908"/>
    </row>
    <row r="909" spans="7:7" x14ac:dyDescent="0.25">
      <c r="G909"/>
    </row>
    <row r="910" spans="7:7" x14ac:dyDescent="0.25">
      <c r="G910"/>
    </row>
    <row r="911" spans="7:7" x14ac:dyDescent="0.25">
      <c r="G911"/>
    </row>
    <row r="912" spans="7:7" x14ac:dyDescent="0.25">
      <c r="G912"/>
    </row>
    <row r="913" spans="7:7" x14ac:dyDescent="0.25">
      <c r="G913"/>
    </row>
    <row r="914" spans="7:7" x14ac:dyDescent="0.25">
      <c r="G914"/>
    </row>
    <row r="915" spans="7:7" x14ac:dyDescent="0.25">
      <c r="G915"/>
    </row>
    <row r="916" spans="7:7" x14ac:dyDescent="0.25">
      <c r="G916"/>
    </row>
    <row r="917" spans="7:7" x14ac:dyDescent="0.25">
      <c r="G917"/>
    </row>
    <row r="918" spans="7:7" x14ac:dyDescent="0.25">
      <c r="G918"/>
    </row>
    <row r="919" spans="7:7" x14ac:dyDescent="0.25">
      <c r="G919"/>
    </row>
    <row r="920" spans="7:7" x14ac:dyDescent="0.25">
      <c r="G920"/>
    </row>
    <row r="921" spans="7:7" x14ac:dyDescent="0.25">
      <c r="G921"/>
    </row>
    <row r="922" spans="7:7" x14ac:dyDescent="0.25">
      <c r="G922"/>
    </row>
    <row r="923" spans="7:7" x14ac:dyDescent="0.25">
      <c r="G923"/>
    </row>
    <row r="924" spans="7:7" x14ac:dyDescent="0.25">
      <c r="G924"/>
    </row>
    <row r="925" spans="7:7" x14ac:dyDescent="0.25">
      <c r="G925"/>
    </row>
    <row r="926" spans="7:7" x14ac:dyDescent="0.25">
      <c r="G926"/>
    </row>
    <row r="927" spans="7:7" x14ac:dyDescent="0.25">
      <c r="G927"/>
    </row>
    <row r="928" spans="7:7" x14ac:dyDescent="0.25">
      <c r="G928"/>
    </row>
    <row r="929" spans="7:7" x14ac:dyDescent="0.25">
      <c r="G929"/>
    </row>
    <row r="930" spans="7:7" x14ac:dyDescent="0.25">
      <c r="G930"/>
    </row>
    <row r="931" spans="7:7" x14ac:dyDescent="0.25">
      <c r="G931"/>
    </row>
    <row r="932" spans="7:7" x14ac:dyDescent="0.25">
      <c r="G932"/>
    </row>
    <row r="933" spans="7:7" x14ac:dyDescent="0.25">
      <c r="G933"/>
    </row>
    <row r="934" spans="7:7" x14ac:dyDescent="0.25">
      <c r="G934"/>
    </row>
    <row r="935" spans="7:7" x14ac:dyDescent="0.25">
      <c r="G935"/>
    </row>
    <row r="936" spans="7:7" x14ac:dyDescent="0.25">
      <c r="G936"/>
    </row>
    <row r="937" spans="7:7" x14ac:dyDescent="0.25">
      <c r="G937"/>
    </row>
    <row r="938" spans="7:7" x14ac:dyDescent="0.25">
      <c r="G938"/>
    </row>
    <row r="939" spans="7:7" x14ac:dyDescent="0.25">
      <c r="G939"/>
    </row>
    <row r="940" spans="7:7" x14ac:dyDescent="0.25">
      <c r="G940"/>
    </row>
    <row r="941" spans="7:7" x14ac:dyDescent="0.25">
      <c r="G941"/>
    </row>
    <row r="942" spans="7:7" x14ac:dyDescent="0.25">
      <c r="G942"/>
    </row>
    <row r="943" spans="7:7" x14ac:dyDescent="0.25">
      <c r="G943"/>
    </row>
    <row r="944" spans="7:7" x14ac:dyDescent="0.25">
      <c r="G944"/>
    </row>
    <row r="945" spans="7:7" x14ac:dyDescent="0.25">
      <c r="G945"/>
    </row>
    <row r="946" spans="7:7" x14ac:dyDescent="0.25">
      <c r="G946"/>
    </row>
    <row r="947" spans="7:7" x14ac:dyDescent="0.25">
      <c r="G947"/>
    </row>
    <row r="948" spans="7:7" x14ac:dyDescent="0.25">
      <c r="G948"/>
    </row>
    <row r="949" spans="7:7" x14ac:dyDescent="0.25">
      <c r="G949"/>
    </row>
    <row r="950" spans="7:7" x14ac:dyDescent="0.25">
      <c r="G950"/>
    </row>
    <row r="951" spans="7:7" x14ac:dyDescent="0.25">
      <c r="G951"/>
    </row>
    <row r="952" spans="7:7" x14ac:dyDescent="0.25">
      <c r="G952"/>
    </row>
    <row r="953" spans="7:7" x14ac:dyDescent="0.25">
      <c r="G953"/>
    </row>
    <row r="954" spans="7:7" x14ac:dyDescent="0.25">
      <c r="G954"/>
    </row>
    <row r="955" spans="7:7" x14ac:dyDescent="0.25">
      <c r="G955"/>
    </row>
    <row r="956" spans="7:7" x14ac:dyDescent="0.25">
      <c r="G956"/>
    </row>
    <row r="957" spans="7:7" x14ac:dyDescent="0.25">
      <c r="G957"/>
    </row>
    <row r="958" spans="7:7" x14ac:dyDescent="0.25">
      <c r="G958"/>
    </row>
    <row r="959" spans="7:7" x14ac:dyDescent="0.25">
      <c r="G959"/>
    </row>
    <row r="960" spans="7:7" x14ac:dyDescent="0.25">
      <c r="G960"/>
    </row>
    <row r="961" spans="7:7" x14ac:dyDescent="0.25">
      <c r="G961"/>
    </row>
    <row r="962" spans="7:7" x14ac:dyDescent="0.25">
      <c r="G962"/>
    </row>
    <row r="963" spans="7:7" x14ac:dyDescent="0.25">
      <c r="G963"/>
    </row>
    <row r="964" spans="7:7" x14ac:dyDescent="0.25">
      <c r="G964"/>
    </row>
    <row r="965" spans="7:7" x14ac:dyDescent="0.25">
      <c r="G965"/>
    </row>
    <row r="966" spans="7:7" x14ac:dyDescent="0.25">
      <c r="G966"/>
    </row>
    <row r="967" spans="7:7" x14ac:dyDescent="0.25">
      <c r="G967"/>
    </row>
    <row r="968" spans="7:7" x14ac:dyDescent="0.25">
      <c r="G968"/>
    </row>
    <row r="969" spans="7:7" x14ac:dyDescent="0.25">
      <c r="G969"/>
    </row>
    <row r="970" spans="7:7" x14ac:dyDescent="0.25">
      <c r="G970"/>
    </row>
    <row r="971" spans="7:7" x14ac:dyDescent="0.25">
      <c r="G971"/>
    </row>
    <row r="972" spans="7:7" x14ac:dyDescent="0.25">
      <c r="G972"/>
    </row>
    <row r="973" spans="7:7" x14ac:dyDescent="0.25">
      <c r="G973"/>
    </row>
    <row r="974" spans="7:7" x14ac:dyDescent="0.25">
      <c r="G974"/>
    </row>
    <row r="975" spans="7:7" x14ac:dyDescent="0.25">
      <c r="G975"/>
    </row>
    <row r="976" spans="7:7" x14ac:dyDescent="0.25">
      <c r="G976"/>
    </row>
    <row r="977" spans="7:7" x14ac:dyDescent="0.25">
      <c r="G977"/>
    </row>
    <row r="978" spans="7:7" x14ac:dyDescent="0.25">
      <c r="G978"/>
    </row>
    <row r="979" spans="7:7" x14ac:dyDescent="0.25">
      <c r="G979"/>
    </row>
    <row r="980" spans="7:7" x14ac:dyDescent="0.25">
      <c r="G980"/>
    </row>
    <row r="981" spans="7:7" x14ac:dyDescent="0.25">
      <c r="G981"/>
    </row>
    <row r="982" spans="7:7" x14ac:dyDescent="0.25">
      <c r="G982"/>
    </row>
    <row r="983" spans="7:7" x14ac:dyDescent="0.25">
      <c r="G983"/>
    </row>
    <row r="984" spans="7:7" x14ac:dyDescent="0.25">
      <c r="G984"/>
    </row>
    <row r="985" spans="7:7" x14ac:dyDescent="0.25">
      <c r="G985"/>
    </row>
    <row r="986" spans="7:7" x14ac:dyDescent="0.25">
      <c r="G986"/>
    </row>
    <row r="987" spans="7:7" x14ac:dyDescent="0.25">
      <c r="G987"/>
    </row>
    <row r="988" spans="7:7" x14ac:dyDescent="0.25">
      <c r="G988"/>
    </row>
    <row r="989" spans="7:7" x14ac:dyDescent="0.25">
      <c r="G989"/>
    </row>
    <row r="990" spans="7:7" x14ac:dyDescent="0.25">
      <c r="G990"/>
    </row>
    <row r="991" spans="7:7" x14ac:dyDescent="0.25">
      <c r="G991"/>
    </row>
    <row r="992" spans="7:7" x14ac:dyDescent="0.25">
      <c r="G992"/>
    </row>
    <row r="993" spans="7:7" x14ac:dyDescent="0.25">
      <c r="G993"/>
    </row>
    <row r="994" spans="7:7" x14ac:dyDescent="0.25">
      <c r="G994"/>
    </row>
    <row r="995" spans="7:7" x14ac:dyDescent="0.25">
      <c r="G995"/>
    </row>
    <row r="996" spans="7:7" x14ac:dyDescent="0.25">
      <c r="G996"/>
    </row>
    <row r="997" spans="7:7" x14ac:dyDescent="0.25">
      <c r="G997"/>
    </row>
    <row r="998" spans="7:7" x14ac:dyDescent="0.25">
      <c r="G998"/>
    </row>
    <row r="999" spans="7:7" x14ac:dyDescent="0.25">
      <c r="G999"/>
    </row>
    <row r="1000" spans="7:7" x14ac:dyDescent="0.25">
      <c r="G1000"/>
    </row>
    <row r="1001" spans="7:7" x14ac:dyDescent="0.25">
      <c r="G1001"/>
    </row>
    <row r="1002" spans="7:7" x14ac:dyDescent="0.25">
      <c r="G1002"/>
    </row>
    <row r="1003" spans="7:7" x14ac:dyDescent="0.25">
      <c r="G1003"/>
    </row>
    <row r="1004" spans="7:7" x14ac:dyDescent="0.25">
      <c r="G1004"/>
    </row>
    <row r="1005" spans="7:7" x14ac:dyDescent="0.25">
      <c r="G1005"/>
    </row>
    <row r="1006" spans="7:7" x14ac:dyDescent="0.25">
      <c r="G1006"/>
    </row>
    <row r="1007" spans="7:7" x14ac:dyDescent="0.25">
      <c r="G1007"/>
    </row>
    <row r="1008" spans="7:7" x14ac:dyDescent="0.25">
      <c r="G1008"/>
    </row>
    <row r="1009" spans="7:7" x14ac:dyDescent="0.25">
      <c r="G1009"/>
    </row>
    <row r="1010" spans="7:7" x14ac:dyDescent="0.25">
      <c r="G1010"/>
    </row>
    <row r="1011" spans="7:7" x14ac:dyDescent="0.25">
      <c r="G1011"/>
    </row>
    <row r="1012" spans="7:7" x14ac:dyDescent="0.25">
      <c r="G1012"/>
    </row>
    <row r="1013" spans="7:7" x14ac:dyDescent="0.25">
      <c r="G1013"/>
    </row>
    <row r="1014" spans="7:7" x14ac:dyDescent="0.25">
      <c r="G1014"/>
    </row>
    <row r="1015" spans="7:7" x14ac:dyDescent="0.25">
      <c r="G1015"/>
    </row>
    <row r="1016" spans="7:7" x14ac:dyDescent="0.25">
      <c r="G1016"/>
    </row>
    <row r="1017" spans="7:7" x14ac:dyDescent="0.25">
      <c r="G1017"/>
    </row>
    <row r="1018" spans="7:7" x14ac:dyDescent="0.25">
      <c r="G1018"/>
    </row>
    <row r="1019" spans="7:7" x14ac:dyDescent="0.25">
      <c r="G1019"/>
    </row>
    <row r="1020" spans="7:7" x14ac:dyDescent="0.25">
      <c r="G1020"/>
    </row>
    <row r="1021" spans="7:7" x14ac:dyDescent="0.25">
      <c r="G1021"/>
    </row>
    <row r="1022" spans="7:7" x14ac:dyDescent="0.25">
      <c r="G1022"/>
    </row>
    <row r="1023" spans="7:7" x14ac:dyDescent="0.25">
      <c r="G1023"/>
    </row>
    <row r="1024" spans="7:7" x14ac:dyDescent="0.25">
      <c r="G1024"/>
    </row>
    <row r="1025" spans="7:7" x14ac:dyDescent="0.25">
      <c r="G1025"/>
    </row>
    <row r="1026" spans="7:7" x14ac:dyDescent="0.25">
      <c r="G1026"/>
    </row>
    <row r="1027" spans="7:7" x14ac:dyDescent="0.25">
      <c r="G1027"/>
    </row>
    <row r="1028" spans="7:7" x14ac:dyDescent="0.25">
      <c r="G1028"/>
    </row>
    <row r="1029" spans="7:7" x14ac:dyDescent="0.25">
      <c r="G1029"/>
    </row>
    <row r="1030" spans="7:7" x14ac:dyDescent="0.25">
      <c r="G1030"/>
    </row>
    <row r="1031" spans="7:7" x14ac:dyDescent="0.25">
      <c r="G1031"/>
    </row>
    <row r="1032" spans="7:7" x14ac:dyDescent="0.25">
      <c r="G1032"/>
    </row>
    <row r="1033" spans="7:7" x14ac:dyDescent="0.25">
      <c r="G1033"/>
    </row>
    <row r="1034" spans="7:7" x14ac:dyDescent="0.25">
      <c r="G1034"/>
    </row>
    <row r="1035" spans="7:7" x14ac:dyDescent="0.25">
      <c r="G1035"/>
    </row>
    <row r="1036" spans="7:7" x14ac:dyDescent="0.25">
      <c r="G1036"/>
    </row>
    <row r="1037" spans="7:7" x14ac:dyDescent="0.25">
      <c r="G1037"/>
    </row>
    <row r="1038" spans="7:7" x14ac:dyDescent="0.25">
      <c r="G1038"/>
    </row>
    <row r="1039" spans="7:7" x14ac:dyDescent="0.25">
      <c r="G1039"/>
    </row>
    <row r="1040" spans="7:7" x14ac:dyDescent="0.25">
      <c r="G1040"/>
    </row>
    <row r="1041" spans="7:7" x14ac:dyDescent="0.25">
      <c r="G1041"/>
    </row>
    <row r="1042" spans="7:7" x14ac:dyDescent="0.25">
      <c r="G1042"/>
    </row>
    <row r="1043" spans="7:7" x14ac:dyDescent="0.25">
      <c r="G1043"/>
    </row>
    <row r="1044" spans="7:7" x14ac:dyDescent="0.25">
      <c r="G1044"/>
    </row>
    <row r="1045" spans="7:7" x14ac:dyDescent="0.25">
      <c r="G1045"/>
    </row>
    <row r="1046" spans="7:7" x14ac:dyDescent="0.25">
      <c r="G1046"/>
    </row>
    <row r="1047" spans="7:7" x14ac:dyDescent="0.25">
      <c r="G1047"/>
    </row>
    <row r="1048" spans="7:7" x14ac:dyDescent="0.25">
      <c r="G1048"/>
    </row>
    <row r="1049" spans="7:7" x14ac:dyDescent="0.25">
      <c r="G1049"/>
    </row>
    <row r="1050" spans="7:7" x14ac:dyDescent="0.25">
      <c r="G1050"/>
    </row>
    <row r="1051" spans="7:7" x14ac:dyDescent="0.25">
      <c r="G1051"/>
    </row>
    <row r="1052" spans="7:7" x14ac:dyDescent="0.25">
      <c r="G1052"/>
    </row>
    <row r="1053" spans="7:7" x14ac:dyDescent="0.25">
      <c r="G1053"/>
    </row>
    <row r="1054" spans="7:7" x14ac:dyDescent="0.25">
      <c r="G1054"/>
    </row>
    <row r="1055" spans="7:7" x14ac:dyDescent="0.25">
      <c r="G1055"/>
    </row>
    <row r="1056" spans="7:7" x14ac:dyDescent="0.25">
      <c r="G1056"/>
    </row>
    <row r="1057" spans="7:7" x14ac:dyDescent="0.25">
      <c r="G1057"/>
    </row>
    <row r="1058" spans="7:7" x14ac:dyDescent="0.25">
      <c r="G1058"/>
    </row>
    <row r="1059" spans="7:7" x14ac:dyDescent="0.25">
      <c r="G1059"/>
    </row>
    <row r="1060" spans="7:7" x14ac:dyDescent="0.25">
      <c r="G1060"/>
    </row>
    <row r="1061" spans="7:7" x14ac:dyDescent="0.25">
      <c r="G1061"/>
    </row>
    <row r="1062" spans="7:7" x14ac:dyDescent="0.25">
      <c r="G1062"/>
    </row>
    <row r="1063" spans="7:7" x14ac:dyDescent="0.25">
      <c r="G1063"/>
    </row>
    <row r="1064" spans="7:7" x14ac:dyDescent="0.25">
      <c r="G1064"/>
    </row>
    <row r="1065" spans="7:7" x14ac:dyDescent="0.25">
      <c r="G1065"/>
    </row>
    <row r="1066" spans="7:7" x14ac:dyDescent="0.25">
      <c r="G1066"/>
    </row>
    <row r="1067" spans="7:7" x14ac:dyDescent="0.25">
      <c r="G1067"/>
    </row>
    <row r="1068" spans="7:7" x14ac:dyDescent="0.25">
      <c r="G1068"/>
    </row>
    <row r="1069" spans="7:7" x14ac:dyDescent="0.25">
      <c r="G1069"/>
    </row>
    <row r="1070" spans="7:7" x14ac:dyDescent="0.25">
      <c r="G1070"/>
    </row>
    <row r="1071" spans="7:7" x14ac:dyDescent="0.25">
      <c r="G1071"/>
    </row>
    <row r="1072" spans="7:7" x14ac:dyDescent="0.25">
      <c r="G1072"/>
    </row>
    <row r="1073" spans="7:7" x14ac:dyDescent="0.25">
      <c r="G1073"/>
    </row>
    <row r="1074" spans="7:7" x14ac:dyDescent="0.25">
      <c r="G1074"/>
    </row>
    <row r="1075" spans="7:7" x14ac:dyDescent="0.25">
      <c r="G1075"/>
    </row>
    <row r="1076" spans="7:7" x14ac:dyDescent="0.25">
      <c r="G1076"/>
    </row>
    <row r="1077" spans="7:7" x14ac:dyDescent="0.25">
      <c r="G1077"/>
    </row>
    <row r="1078" spans="7:7" x14ac:dyDescent="0.25">
      <c r="G1078"/>
    </row>
    <row r="1079" spans="7:7" x14ac:dyDescent="0.25">
      <c r="G1079"/>
    </row>
    <row r="1080" spans="7:7" x14ac:dyDescent="0.25">
      <c r="G1080"/>
    </row>
    <row r="1081" spans="7:7" x14ac:dyDescent="0.25">
      <c r="G1081"/>
    </row>
    <row r="1082" spans="7:7" x14ac:dyDescent="0.25">
      <c r="G1082"/>
    </row>
    <row r="1083" spans="7:7" x14ac:dyDescent="0.25">
      <c r="G1083"/>
    </row>
    <row r="1084" spans="7:7" x14ac:dyDescent="0.25">
      <c r="G1084"/>
    </row>
    <row r="1085" spans="7:7" x14ac:dyDescent="0.25">
      <c r="G1085"/>
    </row>
    <row r="1086" spans="7:7" x14ac:dyDescent="0.25">
      <c r="G1086"/>
    </row>
    <row r="1087" spans="7:7" x14ac:dyDescent="0.25">
      <c r="G1087"/>
    </row>
    <row r="1088" spans="7:7" x14ac:dyDescent="0.25">
      <c r="G1088"/>
    </row>
    <row r="1089" spans="7:7" x14ac:dyDescent="0.25">
      <c r="G1089"/>
    </row>
    <row r="1090" spans="7:7" x14ac:dyDescent="0.25">
      <c r="G1090"/>
    </row>
    <row r="1091" spans="7:7" x14ac:dyDescent="0.25">
      <c r="G1091"/>
    </row>
    <row r="1092" spans="7:7" x14ac:dyDescent="0.25">
      <c r="G1092"/>
    </row>
    <row r="1093" spans="7:7" x14ac:dyDescent="0.25">
      <c r="G1093"/>
    </row>
    <row r="1094" spans="7:7" x14ac:dyDescent="0.25">
      <c r="G1094"/>
    </row>
    <row r="1095" spans="7:7" x14ac:dyDescent="0.25">
      <c r="G1095"/>
    </row>
    <row r="1096" spans="7:7" x14ac:dyDescent="0.25">
      <c r="G1096"/>
    </row>
    <row r="1097" spans="7:7" x14ac:dyDescent="0.25">
      <c r="G1097"/>
    </row>
    <row r="1098" spans="7:7" x14ac:dyDescent="0.25">
      <c r="G1098"/>
    </row>
    <row r="1099" spans="7:7" x14ac:dyDescent="0.25">
      <c r="G1099"/>
    </row>
    <row r="1100" spans="7:7" x14ac:dyDescent="0.25">
      <c r="G1100"/>
    </row>
    <row r="1101" spans="7:7" x14ac:dyDescent="0.25">
      <c r="G1101"/>
    </row>
    <row r="1102" spans="7:7" x14ac:dyDescent="0.25">
      <c r="G1102"/>
    </row>
    <row r="1103" spans="7:7" x14ac:dyDescent="0.25">
      <c r="G1103"/>
    </row>
    <row r="1104" spans="7:7" x14ac:dyDescent="0.25">
      <c r="G1104"/>
    </row>
    <row r="1105" spans="7:7" x14ac:dyDescent="0.25">
      <c r="G1105"/>
    </row>
    <row r="1106" spans="7:7" x14ac:dyDescent="0.25">
      <c r="G1106"/>
    </row>
    <row r="1107" spans="7:7" x14ac:dyDescent="0.25">
      <c r="G1107"/>
    </row>
    <row r="1108" spans="7:7" x14ac:dyDescent="0.25">
      <c r="G1108"/>
    </row>
    <row r="1109" spans="7:7" x14ac:dyDescent="0.25">
      <c r="G1109"/>
    </row>
    <row r="1110" spans="7:7" x14ac:dyDescent="0.25">
      <c r="G1110"/>
    </row>
    <row r="1111" spans="7:7" x14ac:dyDescent="0.25">
      <c r="G1111"/>
    </row>
    <row r="1112" spans="7:7" x14ac:dyDescent="0.25">
      <c r="G1112"/>
    </row>
    <row r="1113" spans="7:7" x14ac:dyDescent="0.25">
      <c r="G1113"/>
    </row>
    <row r="1114" spans="7:7" x14ac:dyDescent="0.25">
      <c r="G1114"/>
    </row>
    <row r="1115" spans="7:7" x14ac:dyDescent="0.25">
      <c r="G1115"/>
    </row>
    <row r="1116" spans="7:7" x14ac:dyDescent="0.25">
      <c r="G1116"/>
    </row>
    <row r="1117" spans="7:7" x14ac:dyDescent="0.25">
      <c r="G1117"/>
    </row>
    <row r="1118" spans="7:7" x14ac:dyDescent="0.25">
      <c r="G1118"/>
    </row>
    <row r="1119" spans="7:7" x14ac:dyDescent="0.25">
      <c r="G1119"/>
    </row>
    <row r="1120" spans="7:7" x14ac:dyDescent="0.25">
      <c r="G1120"/>
    </row>
    <row r="1121" spans="7:7" x14ac:dyDescent="0.25">
      <c r="G1121"/>
    </row>
    <row r="1122" spans="7:7" x14ac:dyDescent="0.25">
      <c r="G1122"/>
    </row>
    <row r="1123" spans="7:7" x14ac:dyDescent="0.25">
      <c r="G1123"/>
    </row>
    <row r="1124" spans="7:7" x14ac:dyDescent="0.25">
      <c r="G1124"/>
    </row>
    <row r="1125" spans="7:7" x14ac:dyDescent="0.25">
      <c r="G1125"/>
    </row>
    <row r="1126" spans="7:7" x14ac:dyDescent="0.25">
      <c r="G1126"/>
    </row>
    <row r="1127" spans="7:7" x14ac:dyDescent="0.25">
      <c r="G1127"/>
    </row>
    <row r="1128" spans="7:7" x14ac:dyDescent="0.25">
      <c r="G1128"/>
    </row>
    <row r="1129" spans="7:7" x14ac:dyDescent="0.25">
      <c r="G1129"/>
    </row>
    <row r="1130" spans="7:7" x14ac:dyDescent="0.25">
      <c r="G1130"/>
    </row>
    <row r="1131" spans="7:7" x14ac:dyDescent="0.25">
      <c r="G1131"/>
    </row>
    <row r="1132" spans="7:7" x14ac:dyDescent="0.25">
      <c r="G1132"/>
    </row>
    <row r="1133" spans="7:7" x14ac:dyDescent="0.25">
      <c r="G1133"/>
    </row>
    <row r="1134" spans="7:7" x14ac:dyDescent="0.25">
      <c r="G1134"/>
    </row>
    <row r="1135" spans="7:7" x14ac:dyDescent="0.25">
      <c r="G1135"/>
    </row>
    <row r="1136" spans="7:7" x14ac:dyDescent="0.25">
      <c r="G1136"/>
    </row>
    <row r="1137" spans="7:7" x14ac:dyDescent="0.25">
      <c r="G1137"/>
    </row>
    <row r="1138" spans="7:7" x14ac:dyDescent="0.25">
      <c r="G1138"/>
    </row>
    <row r="1139" spans="7:7" x14ac:dyDescent="0.25">
      <c r="G1139"/>
    </row>
    <row r="1140" spans="7:7" x14ac:dyDescent="0.25">
      <c r="G1140"/>
    </row>
    <row r="1141" spans="7:7" x14ac:dyDescent="0.25">
      <c r="G1141"/>
    </row>
    <row r="1142" spans="7:7" x14ac:dyDescent="0.25">
      <c r="G1142"/>
    </row>
    <row r="1143" spans="7:7" x14ac:dyDescent="0.25">
      <c r="G1143"/>
    </row>
    <row r="1144" spans="7:7" x14ac:dyDescent="0.25">
      <c r="G1144"/>
    </row>
    <row r="1145" spans="7:7" x14ac:dyDescent="0.25">
      <c r="G1145"/>
    </row>
    <row r="1146" spans="7:7" x14ac:dyDescent="0.25">
      <c r="G1146"/>
    </row>
    <row r="1147" spans="7:7" x14ac:dyDescent="0.25">
      <c r="G1147"/>
    </row>
    <row r="1148" spans="7:7" x14ac:dyDescent="0.25">
      <c r="G1148"/>
    </row>
    <row r="1149" spans="7:7" x14ac:dyDescent="0.25">
      <c r="G1149"/>
    </row>
    <row r="1150" spans="7:7" x14ac:dyDescent="0.25">
      <c r="G1150"/>
    </row>
    <row r="1151" spans="7:7" x14ac:dyDescent="0.25">
      <c r="G1151"/>
    </row>
    <row r="1152" spans="7:7" x14ac:dyDescent="0.25">
      <c r="G1152"/>
    </row>
    <row r="1153" spans="7:7" x14ac:dyDescent="0.25">
      <c r="G1153"/>
    </row>
    <row r="1154" spans="7:7" x14ac:dyDescent="0.25">
      <c r="G1154"/>
    </row>
    <row r="1155" spans="7:7" x14ac:dyDescent="0.25">
      <c r="G1155"/>
    </row>
    <row r="1156" spans="7:7" x14ac:dyDescent="0.25">
      <c r="G1156"/>
    </row>
    <row r="1157" spans="7:7" x14ac:dyDescent="0.25">
      <c r="G1157"/>
    </row>
    <row r="1158" spans="7:7" x14ac:dyDescent="0.25">
      <c r="G1158"/>
    </row>
    <row r="1159" spans="7:7" x14ac:dyDescent="0.25">
      <c r="G1159"/>
    </row>
    <row r="1160" spans="7:7" x14ac:dyDescent="0.25">
      <c r="G1160"/>
    </row>
    <row r="1161" spans="7:7" x14ac:dyDescent="0.25">
      <c r="G1161"/>
    </row>
    <row r="1162" spans="7:7" x14ac:dyDescent="0.25">
      <c r="G1162"/>
    </row>
    <row r="1163" spans="7:7" x14ac:dyDescent="0.25">
      <c r="G1163"/>
    </row>
    <row r="1164" spans="7:7" x14ac:dyDescent="0.25">
      <c r="G1164"/>
    </row>
    <row r="1165" spans="7:7" x14ac:dyDescent="0.25">
      <c r="G1165"/>
    </row>
    <row r="1166" spans="7:7" x14ac:dyDescent="0.25">
      <c r="G1166"/>
    </row>
    <row r="1167" spans="7:7" x14ac:dyDescent="0.25">
      <c r="G1167"/>
    </row>
    <row r="1168" spans="7:7" x14ac:dyDescent="0.25">
      <c r="G1168"/>
    </row>
    <row r="1169" spans="7:7" x14ac:dyDescent="0.25">
      <c r="G1169"/>
    </row>
    <row r="1170" spans="7:7" x14ac:dyDescent="0.25">
      <c r="G1170"/>
    </row>
    <row r="1171" spans="7:7" x14ac:dyDescent="0.25">
      <c r="G1171"/>
    </row>
    <row r="1172" spans="7:7" x14ac:dyDescent="0.25">
      <c r="G1172"/>
    </row>
    <row r="1173" spans="7:7" x14ac:dyDescent="0.25">
      <c r="G1173"/>
    </row>
    <row r="1174" spans="7:7" x14ac:dyDescent="0.25">
      <c r="G1174"/>
    </row>
    <row r="1175" spans="7:7" x14ac:dyDescent="0.25">
      <c r="G1175"/>
    </row>
    <row r="1176" spans="7:7" x14ac:dyDescent="0.25">
      <c r="G1176"/>
    </row>
    <row r="1177" spans="7:7" x14ac:dyDescent="0.25">
      <c r="G1177"/>
    </row>
    <row r="1178" spans="7:7" x14ac:dyDescent="0.25">
      <c r="G1178"/>
    </row>
    <row r="1179" spans="7:7" x14ac:dyDescent="0.25">
      <c r="G1179"/>
    </row>
    <row r="1180" spans="7:7" x14ac:dyDescent="0.25">
      <c r="G1180"/>
    </row>
    <row r="1181" spans="7:7" x14ac:dyDescent="0.25">
      <c r="G1181"/>
    </row>
    <row r="1182" spans="7:7" x14ac:dyDescent="0.25">
      <c r="G1182"/>
    </row>
    <row r="1183" spans="7:7" x14ac:dyDescent="0.25">
      <c r="G1183"/>
    </row>
    <row r="1184" spans="7:7" x14ac:dyDescent="0.25">
      <c r="G1184"/>
    </row>
    <row r="1185" spans="7:7" x14ac:dyDescent="0.25">
      <c r="G1185"/>
    </row>
    <row r="1186" spans="7:7" x14ac:dyDescent="0.25">
      <c r="G1186"/>
    </row>
    <row r="1187" spans="7:7" x14ac:dyDescent="0.25">
      <c r="G1187"/>
    </row>
    <row r="1188" spans="7:7" x14ac:dyDescent="0.25">
      <c r="G1188"/>
    </row>
    <row r="1189" spans="7:7" x14ac:dyDescent="0.25">
      <c r="G1189"/>
    </row>
    <row r="1190" spans="7:7" x14ac:dyDescent="0.25">
      <c r="G1190"/>
    </row>
    <row r="1191" spans="7:7" x14ac:dyDescent="0.25">
      <c r="G1191"/>
    </row>
    <row r="1192" spans="7:7" x14ac:dyDescent="0.25">
      <c r="G1192"/>
    </row>
    <row r="1193" spans="7:7" x14ac:dyDescent="0.25">
      <c r="G1193"/>
    </row>
    <row r="1194" spans="7:7" x14ac:dyDescent="0.25">
      <c r="G1194"/>
    </row>
    <row r="1195" spans="7:7" x14ac:dyDescent="0.25">
      <c r="G1195"/>
    </row>
    <row r="1196" spans="7:7" x14ac:dyDescent="0.25">
      <c r="G1196"/>
    </row>
    <row r="1197" spans="7:7" x14ac:dyDescent="0.25">
      <c r="G1197"/>
    </row>
    <row r="1198" spans="7:7" x14ac:dyDescent="0.25">
      <c r="G1198"/>
    </row>
    <row r="1199" spans="7:7" x14ac:dyDescent="0.25">
      <c r="G1199"/>
    </row>
    <row r="1200" spans="7:7" x14ac:dyDescent="0.25">
      <c r="G1200"/>
    </row>
    <row r="1201" spans="7:7" x14ac:dyDescent="0.25">
      <c r="G1201"/>
    </row>
    <row r="1202" spans="7:7" x14ac:dyDescent="0.25">
      <c r="G1202"/>
    </row>
    <row r="1203" spans="7:7" x14ac:dyDescent="0.25">
      <c r="G1203"/>
    </row>
    <row r="1204" spans="7:7" x14ac:dyDescent="0.25">
      <c r="G1204"/>
    </row>
    <row r="1205" spans="7:7" x14ac:dyDescent="0.25">
      <c r="G1205"/>
    </row>
    <row r="1206" spans="7:7" x14ac:dyDescent="0.25">
      <c r="G1206"/>
    </row>
    <row r="1207" spans="7:7" x14ac:dyDescent="0.25">
      <c r="G1207"/>
    </row>
    <row r="1208" spans="7:7" x14ac:dyDescent="0.25">
      <c r="G1208"/>
    </row>
    <row r="1209" spans="7:7" x14ac:dyDescent="0.25">
      <c r="G1209"/>
    </row>
    <row r="1210" spans="7:7" x14ac:dyDescent="0.25">
      <c r="G1210"/>
    </row>
    <row r="1211" spans="7:7" x14ac:dyDescent="0.25">
      <c r="G1211"/>
    </row>
    <row r="1212" spans="7:7" x14ac:dyDescent="0.25">
      <c r="G1212"/>
    </row>
    <row r="1213" spans="7:7" x14ac:dyDescent="0.25">
      <c r="G1213"/>
    </row>
    <row r="1214" spans="7:7" x14ac:dyDescent="0.25">
      <c r="G1214"/>
    </row>
    <row r="1215" spans="7:7" x14ac:dyDescent="0.25">
      <c r="G1215"/>
    </row>
    <row r="1216" spans="7:7" x14ac:dyDescent="0.25">
      <c r="G1216"/>
    </row>
    <row r="1217" spans="7:7" x14ac:dyDescent="0.25">
      <c r="G1217"/>
    </row>
    <row r="1218" spans="7:7" x14ac:dyDescent="0.25">
      <c r="G1218"/>
    </row>
    <row r="1219" spans="7:7" x14ac:dyDescent="0.25">
      <c r="G1219"/>
    </row>
    <row r="1220" spans="7:7" x14ac:dyDescent="0.25">
      <c r="G1220"/>
    </row>
    <row r="1221" spans="7:7" x14ac:dyDescent="0.25">
      <c r="G1221"/>
    </row>
    <row r="1222" spans="7:7" x14ac:dyDescent="0.25">
      <c r="G1222"/>
    </row>
    <row r="1223" spans="7:7" x14ac:dyDescent="0.25">
      <c r="G1223"/>
    </row>
    <row r="1224" spans="7:7" x14ac:dyDescent="0.25">
      <c r="G1224"/>
    </row>
    <row r="1225" spans="7:7" x14ac:dyDescent="0.25">
      <c r="G1225"/>
    </row>
    <row r="1226" spans="7:7" x14ac:dyDescent="0.25">
      <c r="G1226"/>
    </row>
    <row r="1227" spans="7:7" x14ac:dyDescent="0.25">
      <c r="G1227"/>
    </row>
    <row r="1228" spans="7:7" x14ac:dyDescent="0.25">
      <c r="G1228"/>
    </row>
    <row r="1229" spans="7:7" x14ac:dyDescent="0.25">
      <c r="G1229"/>
    </row>
    <row r="1230" spans="7:7" x14ac:dyDescent="0.25">
      <c r="G1230"/>
    </row>
    <row r="1231" spans="7:7" x14ac:dyDescent="0.25">
      <c r="G1231"/>
    </row>
    <row r="1232" spans="7:7" x14ac:dyDescent="0.25">
      <c r="G1232"/>
    </row>
    <row r="1233" spans="7:7" x14ac:dyDescent="0.25">
      <c r="G1233"/>
    </row>
    <row r="1234" spans="7:7" x14ac:dyDescent="0.25">
      <c r="G1234"/>
    </row>
    <row r="1235" spans="7:7" x14ac:dyDescent="0.25">
      <c r="G1235"/>
    </row>
    <row r="1236" spans="7:7" x14ac:dyDescent="0.25">
      <c r="G1236"/>
    </row>
    <row r="1237" spans="7:7" x14ac:dyDescent="0.25">
      <c r="G1237"/>
    </row>
    <row r="1238" spans="7:7" x14ac:dyDescent="0.25">
      <c r="G1238"/>
    </row>
    <row r="1239" spans="7:7" x14ac:dyDescent="0.25">
      <c r="G1239"/>
    </row>
    <row r="1240" spans="7:7" x14ac:dyDescent="0.25">
      <c r="G1240"/>
    </row>
    <row r="1241" spans="7:7" x14ac:dyDescent="0.25">
      <c r="G1241"/>
    </row>
    <row r="1242" spans="7:7" x14ac:dyDescent="0.25">
      <c r="G1242"/>
    </row>
    <row r="1243" spans="7:7" x14ac:dyDescent="0.25">
      <c r="G1243"/>
    </row>
    <row r="1244" spans="7:7" x14ac:dyDescent="0.25">
      <c r="G1244"/>
    </row>
    <row r="1245" spans="7:7" x14ac:dyDescent="0.25">
      <c r="G1245"/>
    </row>
    <row r="1246" spans="7:7" x14ac:dyDescent="0.25">
      <c r="G1246"/>
    </row>
    <row r="1247" spans="7:7" x14ac:dyDescent="0.25">
      <c r="G1247"/>
    </row>
    <row r="1248" spans="7:7" x14ac:dyDescent="0.25">
      <c r="G1248"/>
    </row>
    <row r="1249" spans="7:7" x14ac:dyDescent="0.25">
      <c r="G1249"/>
    </row>
    <row r="1250" spans="7:7" x14ac:dyDescent="0.25">
      <c r="G1250"/>
    </row>
    <row r="1251" spans="7:7" x14ac:dyDescent="0.25">
      <c r="G1251"/>
    </row>
    <row r="1252" spans="7:7" x14ac:dyDescent="0.25">
      <c r="G1252"/>
    </row>
    <row r="1253" spans="7:7" x14ac:dyDescent="0.25">
      <c r="G1253"/>
    </row>
    <row r="1254" spans="7:7" x14ac:dyDescent="0.25">
      <c r="G1254"/>
    </row>
    <row r="1255" spans="7:7" x14ac:dyDescent="0.25">
      <c r="G1255"/>
    </row>
    <row r="1256" spans="7:7" x14ac:dyDescent="0.25">
      <c r="G1256"/>
    </row>
    <row r="1257" spans="7:7" x14ac:dyDescent="0.25">
      <c r="G1257"/>
    </row>
    <row r="1258" spans="7:7" x14ac:dyDescent="0.25">
      <c r="G1258"/>
    </row>
    <row r="1259" spans="7:7" x14ac:dyDescent="0.25">
      <c r="G1259"/>
    </row>
    <row r="1260" spans="7:7" x14ac:dyDescent="0.25">
      <c r="G1260"/>
    </row>
    <row r="1261" spans="7:7" x14ac:dyDescent="0.25">
      <c r="G1261"/>
    </row>
    <row r="1262" spans="7:7" x14ac:dyDescent="0.25">
      <c r="G1262"/>
    </row>
    <row r="1263" spans="7:7" x14ac:dyDescent="0.25">
      <c r="G1263"/>
    </row>
    <row r="1264" spans="7:7" x14ac:dyDescent="0.25">
      <c r="G1264"/>
    </row>
    <row r="1265" spans="7:7" x14ac:dyDescent="0.25">
      <c r="G1265"/>
    </row>
    <row r="1266" spans="7:7" x14ac:dyDescent="0.25">
      <c r="G1266"/>
    </row>
    <row r="1267" spans="7:7" x14ac:dyDescent="0.25">
      <c r="G1267"/>
    </row>
    <row r="1268" spans="7:7" x14ac:dyDescent="0.25">
      <c r="G1268"/>
    </row>
    <row r="1269" spans="7:7" x14ac:dyDescent="0.25">
      <c r="G1269"/>
    </row>
    <row r="1270" spans="7:7" x14ac:dyDescent="0.25">
      <c r="G1270"/>
    </row>
    <row r="1271" spans="7:7" x14ac:dyDescent="0.25">
      <c r="G1271"/>
    </row>
    <row r="1272" spans="7:7" x14ac:dyDescent="0.25">
      <c r="G1272"/>
    </row>
    <row r="1273" spans="7:7" x14ac:dyDescent="0.25">
      <c r="G1273"/>
    </row>
    <row r="1274" spans="7:7" x14ac:dyDescent="0.25">
      <c r="G1274"/>
    </row>
    <row r="1275" spans="7:7" x14ac:dyDescent="0.25">
      <c r="G1275"/>
    </row>
    <row r="1276" spans="7:7" x14ac:dyDescent="0.25">
      <c r="G1276"/>
    </row>
    <row r="1277" spans="7:7" x14ac:dyDescent="0.25">
      <c r="G1277"/>
    </row>
    <row r="1278" spans="7:7" x14ac:dyDescent="0.25">
      <c r="G1278"/>
    </row>
    <row r="1279" spans="7:7" x14ac:dyDescent="0.25">
      <c r="G1279"/>
    </row>
    <row r="1280" spans="7:7" x14ac:dyDescent="0.25">
      <c r="G1280"/>
    </row>
    <row r="1281" spans="7:7" x14ac:dyDescent="0.25">
      <c r="G1281"/>
    </row>
    <row r="1282" spans="7:7" x14ac:dyDescent="0.25">
      <c r="G1282"/>
    </row>
    <row r="1283" spans="7:7" x14ac:dyDescent="0.25">
      <c r="G1283"/>
    </row>
    <row r="1284" spans="7:7" x14ac:dyDescent="0.25">
      <c r="G1284"/>
    </row>
    <row r="1285" spans="7:7" x14ac:dyDescent="0.25">
      <c r="G1285"/>
    </row>
    <row r="1286" spans="7:7" x14ac:dyDescent="0.25">
      <c r="G1286"/>
    </row>
    <row r="1287" spans="7:7" x14ac:dyDescent="0.25">
      <c r="G1287"/>
    </row>
    <row r="1288" spans="7:7" x14ac:dyDescent="0.25">
      <c r="G1288"/>
    </row>
    <row r="1289" spans="7:7" x14ac:dyDescent="0.25">
      <c r="G1289"/>
    </row>
    <row r="1290" spans="7:7" x14ac:dyDescent="0.25">
      <c r="G1290"/>
    </row>
    <row r="1291" spans="7:7" x14ac:dyDescent="0.25">
      <c r="G1291"/>
    </row>
    <row r="1292" spans="7:7" x14ac:dyDescent="0.25">
      <c r="G1292"/>
    </row>
    <row r="1293" spans="7:7" x14ac:dyDescent="0.25">
      <c r="G1293"/>
    </row>
    <row r="1294" spans="7:7" x14ac:dyDescent="0.25">
      <c r="G1294"/>
    </row>
    <row r="1295" spans="7:7" x14ac:dyDescent="0.25">
      <c r="G1295"/>
    </row>
    <row r="1296" spans="7:7" x14ac:dyDescent="0.25">
      <c r="G1296"/>
    </row>
    <row r="1297" spans="7:7" x14ac:dyDescent="0.25">
      <c r="G1297"/>
    </row>
    <row r="1298" spans="7:7" x14ac:dyDescent="0.25">
      <c r="G1298"/>
    </row>
    <row r="1299" spans="7:7" x14ac:dyDescent="0.25">
      <c r="G1299"/>
    </row>
    <row r="1300" spans="7:7" x14ac:dyDescent="0.25">
      <c r="G1300"/>
    </row>
    <row r="1301" spans="7:7" x14ac:dyDescent="0.25">
      <c r="G1301"/>
    </row>
    <row r="1302" spans="7:7" x14ac:dyDescent="0.25">
      <c r="G1302"/>
    </row>
    <row r="1303" spans="7:7" x14ac:dyDescent="0.25">
      <c r="G1303"/>
    </row>
    <row r="1304" spans="7:7" x14ac:dyDescent="0.25">
      <c r="G1304"/>
    </row>
    <row r="1305" spans="7:7" x14ac:dyDescent="0.25">
      <c r="G1305"/>
    </row>
    <row r="1306" spans="7:7" x14ac:dyDescent="0.25">
      <c r="G1306"/>
    </row>
    <row r="1307" spans="7:7" x14ac:dyDescent="0.25">
      <c r="G1307"/>
    </row>
    <row r="1308" spans="7:7" x14ac:dyDescent="0.25">
      <c r="G1308"/>
    </row>
    <row r="1309" spans="7:7" x14ac:dyDescent="0.25">
      <c r="G1309"/>
    </row>
    <row r="1310" spans="7:7" x14ac:dyDescent="0.25">
      <c r="G1310"/>
    </row>
    <row r="1311" spans="7:7" x14ac:dyDescent="0.25">
      <c r="G1311"/>
    </row>
    <row r="1312" spans="7:7" x14ac:dyDescent="0.25">
      <c r="G1312"/>
    </row>
    <row r="1313" spans="7:7" x14ac:dyDescent="0.25">
      <c r="G1313"/>
    </row>
    <row r="1314" spans="7:7" x14ac:dyDescent="0.25">
      <c r="G1314"/>
    </row>
    <row r="1315" spans="7:7" x14ac:dyDescent="0.25">
      <c r="G1315"/>
    </row>
    <row r="1316" spans="7:7" x14ac:dyDescent="0.25">
      <c r="G1316"/>
    </row>
    <row r="1317" spans="7:7" x14ac:dyDescent="0.25">
      <c r="G1317"/>
    </row>
    <row r="1318" spans="7:7" x14ac:dyDescent="0.25">
      <c r="G1318"/>
    </row>
    <row r="1319" spans="7:7" x14ac:dyDescent="0.25">
      <c r="G1319"/>
    </row>
    <row r="1320" spans="7:7" x14ac:dyDescent="0.25">
      <c r="G1320"/>
    </row>
    <row r="1321" spans="7:7" x14ac:dyDescent="0.25">
      <c r="G1321"/>
    </row>
    <row r="1322" spans="7:7" x14ac:dyDescent="0.25">
      <c r="G1322"/>
    </row>
    <row r="1323" spans="7:7" x14ac:dyDescent="0.25">
      <c r="G1323"/>
    </row>
    <row r="1324" spans="7:7" x14ac:dyDescent="0.25">
      <c r="G1324"/>
    </row>
    <row r="1325" spans="7:7" x14ac:dyDescent="0.25">
      <c r="G1325"/>
    </row>
    <row r="1326" spans="7:7" x14ac:dyDescent="0.25">
      <c r="G1326"/>
    </row>
    <row r="1327" spans="7:7" x14ac:dyDescent="0.25">
      <c r="G1327"/>
    </row>
    <row r="1328" spans="7:7" x14ac:dyDescent="0.25">
      <c r="G1328"/>
    </row>
    <row r="1329" spans="7:7" x14ac:dyDescent="0.25">
      <c r="G1329"/>
    </row>
    <row r="1330" spans="7:7" x14ac:dyDescent="0.25">
      <c r="G1330"/>
    </row>
    <row r="1331" spans="7:7" x14ac:dyDescent="0.25">
      <c r="G1331"/>
    </row>
    <row r="1332" spans="7:7" x14ac:dyDescent="0.25">
      <c r="G1332"/>
    </row>
    <row r="1333" spans="7:7" x14ac:dyDescent="0.25">
      <c r="G1333"/>
    </row>
    <row r="1334" spans="7:7" x14ac:dyDescent="0.25">
      <c r="G1334"/>
    </row>
    <row r="1335" spans="7:7" x14ac:dyDescent="0.25">
      <c r="G1335"/>
    </row>
    <row r="1336" spans="7:7" x14ac:dyDescent="0.25">
      <c r="G1336"/>
    </row>
    <row r="1337" spans="7:7" x14ac:dyDescent="0.25">
      <c r="G1337"/>
    </row>
    <row r="1338" spans="7:7" x14ac:dyDescent="0.25">
      <c r="G1338"/>
    </row>
    <row r="1339" spans="7:7" x14ac:dyDescent="0.25">
      <c r="G1339"/>
    </row>
    <row r="1340" spans="7:7" x14ac:dyDescent="0.25">
      <c r="G1340"/>
    </row>
    <row r="1341" spans="7:7" x14ac:dyDescent="0.25">
      <c r="G1341"/>
    </row>
    <row r="1342" spans="7:7" x14ac:dyDescent="0.25">
      <c r="G1342"/>
    </row>
    <row r="1343" spans="7:7" x14ac:dyDescent="0.25">
      <c r="G1343"/>
    </row>
    <row r="1344" spans="7:7" x14ac:dyDescent="0.25">
      <c r="G1344"/>
    </row>
    <row r="1345" spans="7:7" x14ac:dyDescent="0.25">
      <c r="G1345"/>
    </row>
    <row r="1346" spans="7:7" x14ac:dyDescent="0.25">
      <c r="G1346"/>
    </row>
    <row r="1347" spans="7:7" x14ac:dyDescent="0.25">
      <c r="G1347"/>
    </row>
    <row r="1348" spans="7:7" x14ac:dyDescent="0.25">
      <c r="G1348"/>
    </row>
    <row r="1349" spans="7:7" x14ac:dyDescent="0.25">
      <c r="G1349"/>
    </row>
    <row r="1350" spans="7:7" x14ac:dyDescent="0.25">
      <c r="G1350"/>
    </row>
    <row r="1351" spans="7:7" x14ac:dyDescent="0.25">
      <c r="G1351"/>
    </row>
    <row r="1352" spans="7:7" x14ac:dyDescent="0.25">
      <c r="G1352"/>
    </row>
    <row r="1353" spans="7:7" x14ac:dyDescent="0.25">
      <c r="G1353"/>
    </row>
    <row r="1354" spans="7:7" x14ac:dyDescent="0.25">
      <c r="G1354"/>
    </row>
    <row r="1355" spans="7:7" x14ac:dyDescent="0.25">
      <c r="G1355"/>
    </row>
    <row r="1356" spans="7:7" x14ac:dyDescent="0.25">
      <c r="G1356"/>
    </row>
    <row r="1357" spans="7:7" x14ac:dyDescent="0.25">
      <c r="G1357"/>
    </row>
    <row r="1358" spans="7:7" x14ac:dyDescent="0.25">
      <c r="G1358"/>
    </row>
    <row r="1359" spans="7:7" x14ac:dyDescent="0.25">
      <c r="G1359"/>
    </row>
    <row r="1360" spans="7:7" x14ac:dyDescent="0.25">
      <c r="G1360"/>
    </row>
    <row r="1361" spans="7:7" x14ac:dyDescent="0.25">
      <c r="G1361"/>
    </row>
    <row r="1362" spans="7:7" x14ac:dyDescent="0.25">
      <c r="G1362"/>
    </row>
    <row r="1363" spans="7:7" x14ac:dyDescent="0.25">
      <c r="G1363"/>
    </row>
    <row r="1364" spans="7:7" x14ac:dyDescent="0.25">
      <c r="G1364"/>
    </row>
    <row r="1365" spans="7:7" x14ac:dyDescent="0.25">
      <c r="G1365"/>
    </row>
    <row r="1366" spans="7:7" x14ac:dyDescent="0.25">
      <c r="G1366"/>
    </row>
    <row r="1367" spans="7:7" x14ac:dyDescent="0.25">
      <c r="G1367"/>
    </row>
    <row r="1368" spans="7:7" x14ac:dyDescent="0.25">
      <c r="G1368"/>
    </row>
    <row r="1369" spans="7:7" x14ac:dyDescent="0.25">
      <c r="G1369"/>
    </row>
    <row r="1370" spans="7:7" x14ac:dyDescent="0.25">
      <c r="G1370"/>
    </row>
    <row r="1371" spans="7:7" x14ac:dyDescent="0.25">
      <c r="G1371"/>
    </row>
    <row r="1372" spans="7:7" x14ac:dyDescent="0.25">
      <c r="G1372"/>
    </row>
    <row r="1373" spans="7:7" x14ac:dyDescent="0.25">
      <c r="G1373"/>
    </row>
    <row r="1374" spans="7:7" x14ac:dyDescent="0.25">
      <c r="G1374"/>
    </row>
    <row r="1375" spans="7:7" x14ac:dyDescent="0.25">
      <c r="G1375"/>
    </row>
    <row r="1376" spans="7:7" x14ac:dyDescent="0.25">
      <c r="G1376"/>
    </row>
    <row r="1377" spans="7:7" x14ac:dyDescent="0.25">
      <c r="G1377"/>
    </row>
    <row r="1378" spans="7:7" x14ac:dyDescent="0.25">
      <c r="G1378"/>
    </row>
    <row r="1379" spans="7:7" x14ac:dyDescent="0.25">
      <c r="G1379"/>
    </row>
    <row r="1380" spans="7:7" x14ac:dyDescent="0.25">
      <c r="G1380"/>
    </row>
    <row r="1381" spans="7:7" x14ac:dyDescent="0.25">
      <c r="G1381"/>
    </row>
    <row r="1382" spans="7:7" x14ac:dyDescent="0.25">
      <c r="G1382"/>
    </row>
    <row r="1383" spans="7:7" x14ac:dyDescent="0.25">
      <c r="G1383"/>
    </row>
    <row r="1384" spans="7:7" x14ac:dyDescent="0.25">
      <c r="G1384"/>
    </row>
    <row r="1385" spans="7:7" x14ac:dyDescent="0.25">
      <c r="G1385"/>
    </row>
    <row r="1386" spans="7:7" x14ac:dyDescent="0.25">
      <c r="G1386"/>
    </row>
    <row r="1387" spans="7:7" x14ac:dyDescent="0.25">
      <c r="G1387"/>
    </row>
    <row r="1388" spans="7:7" x14ac:dyDescent="0.25">
      <c r="G1388"/>
    </row>
    <row r="1389" spans="7:7" x14ac:dyDescent="0.25">
      <c r="G1389"/>
    </row>
    <row r="1390" spans="7:7" x14ac:dyDescent="0.25">
      <c r="G1390"/>
    </row>
    <row r="1391" spans="7:7" x14ac:dyDescent="0.25">
      <c r="G1391"/>
    </row>
    <row r="1392" spans="7:7" x14ac:dyDescent="0.25">
      <c r="G1392"/>
    </row>
    <row r="1393" spans="7:7" x14ac:dyDescent="0.25">
      <c r="G1393"/>
    </row>
    <row r="1394" spans="7:7" x14ac:dyDescent="0.25">
      <c r="G1394"/>
    </row>
    <row r="1395" spans="7:7" x14ac:dyDescent="0.25">
      <c r="G1395"/>
    </row>
    <row r="1396" spans="7:7" x14ac:dyDescent="0.25">
      <c r="G1396"/>
    </row>
    <row r="1397" spans="7:7" x14ac:dyDescent="0.25">
      <c r="G1397"/>
    </row>
    <row r="1398" spans="7:7" x14ac:dyDescent="0.25">
      <c r="G1398"/>
    </row>
    <row r="1399" spans="7:7" x14ac:dyDescent="0.25">
      <c r="G1399"/>
    </row>
    <row r="1400" spans="7:7" x14ac:dyDescent="0.25">
      <c r="G1400"/>
    </row>
    <row r="1401" spans="7:7" x14ac:dyDescent="0.25">
      <c r="G1401"/>
    </row>
    <row r="1402" spans="7:7" x14ac:dyDescent="0.25">
      <c r="G1402"/>
    </row>
    <row r="1403" spans="7:7" x14ac:dyDescent="0.25">
      <c r="G1403"/>
    </row>
    <row r="1404" spans="7:7" x14ac:dyDescent="0.25">
      <c r="G1404"/>
    </row>
    <row r="1405" spans="7:7" x14ac:dyDescent="0.25">
      <c r="G1405"/>
    </row>
    <row r="1406" spans="7:7" x14ac:dyDescent="0.25">
      <c r="G1406"/>
    </row>
    <row r="1407" spans="7:7" x14ac:dyDescent="0.25">
      <c r="G1407"/>
    </row>
    <row r="1408" spans="7:7" x14ac:dyDescent="0.25">
      <c r="G1408"/>
    </row>
    <row r="1409" spans="7:7" x14ac:dyDescent="0.25">
      <c r="G1409"/>
    </row>
    <row r="1410" spans="7:7" x14ac:dyDescent="0.25">
      <c r="G1410"/>
    </row>
    <row r="1411" spans="7:7" x14ac:dyDescent="0.25">
      <c r="G1411"/>
    </row>
    <row r="1412" spans="7:7" x14ac:dyDescent="0.25">
      <c r="G1412"/>
    </row>
    <row r="1413" spans="7:7" x14ac:dyDescent="0.25">
      <c r="G1413"/>
    </row>
    <row r="1414" spans="7:7" x14ac:dyDescent="0.25">
      <c r="G1414"/>
    </row>
    <row r="1415" spans="7:7" x14ac:dyDescent="0.25">
      <c r="G1415"/>
    </row>
    <row r="1416" spans="7:7" x14ac:dyDescent="0.25">
      <c r="G1416"/>
    </row>
    <row r="1417" spans="7:7" x14ac:dyDescent="0.25">
      <c r="G1417"/>
    </row>
    <row r="1418" spans="7:7" x14ac:dyDescent="0.25">
      <c r="G1418"/>
    </row>
  </sheetData>
  <mergeCells count="3">
    <mergeCell ref="A1:I1"/>
    <mergeCell ref="A2:I2"/>
    <mergeCell ref="A3:I3"/>
  </mergeCells>
  <conditionalFormatting sqref="H5 F4:F1048576 H7:H1048576 I612:I1048576">
    <cfRule type="expression" dxfId="20" priority="5">
      <formula>$G4 = "S"</formula>
    </cfRule>
  </conditionalFormatting>
  <conditionalFormatting sqref="I6:I9">
    <cfRule type="expression" dxfId="19" priority="2">
      <formula>$G6 = "S"</formula>
    </cfRule>
  </conditionalFormatting>
  <pageMargins left="0.7" right="0.7" top="0.75" bottom="0.75" header="0.3" footer="0.3"/>
  <pageSetup scale="90" fitToHeight="0" orientation="portrait" r:id="rId2"/>
  <headerFooter>
    <oddFooter>&amp;C&amp;9&amp;P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1418"/>
  <sheetViews>
    <sheetView showGridLines="0" zoomScaleNormal="100" workbookViewId="0">
      <selection activeCell="G18" sqref="G18"/>
    </sheetView>
  </sheetViews>
  <sheetFormatPr defaultRowHeight="15" x14ac:dyDescent="0.25"/>
  <cols>
    <col min="1" max="1" width="10.5703125" customWidth="1"/>
    <col min="2" max="2" width="10.7109375" customWidth="1"/>
    <col min="3" max="3" width="5.140625" hidden="1" customWidth="1"/>
    <col min="4" max="4" width="5.7109375" customWidth="1"/>
    <col min="5" max="5" width="8.140625" style="4" customWidth="1"/>
    <col min="6" max="6" width="8.85546875" style="14" hidden="1" customWidth="1"/>
    <col min="7" max="7" width="53.140625" style="4" customWidth="1"/>
    <col min="8" max="8" width="17" style="20" customWidth="1"/>
    <col min="9" max="9" width="9.5703125" style="14" customWidth="1"/>
    <col min="10" max="10" width="10.7109375" customWidth="1"/>
    <col min="11" max="15" width="9.140625" customWidth="1"/>
    <col min="16" max="16" width="20.85546875" customWidth="1"/>
  </cols>
  <sheetData>
    <row r="1" spans="1:10" x14ac:dyDescent="0.25">
      <c r="A1" s="56" t="s">
        <v>19</v>
      </c>
      <c r="B1" s="56"/>
      <c r="C1" s="56"/>
      <c r="D1" s="56"/>
      <c r="E1" s="56"/>
      <c r="F1" s="56"/>
      <c r="G1" s="56"/>
      <c r="H1" s="56"/>
      <c r="I1" s="10"/>
      <c r="J1" s="10"/>
    </row>
    <row r="2" spans="1:10" x14ac:dyDescent="0.25">
      <c r="A2" s="56" t="str">
        <f>"FY "&amp;Table_Query_from_MAXP[[#This Row],[RPT_YR]]&amp;" FACTS II Cross Walk to the SF 133 - Agency Totals"</f>
        <v>FY 2012 FACTS II Cross Walk to the SF 133 - Agency Totals</v>
      </c>
      <c r="B2" s="56"/>
      <c r="C2" s="56"/>
      <c r="D2" s="56"/>
      <c r="E2" s="56"/>
      <c r="F2" s="56"/>
      <c r="G2" s="56"/>
      <c r="H2" s="56"/>
      <c r="I2" s="10"/>
      <c r="J2" s="10"/>
    </row>
    <row r="3" spans="1:10" x14ac:dyDescent="0.25">
      <c r="A3" s="56" t="s">
        <v>20</v>
      </c>
      <c r="B3" s="56"/>
      <c r="C3" s="56"/>
      <c r="D3" s="56"/>
      <c r="E3" s="56"/>
      <c r="F3" s="56"/>
      <c r="G3" s="56"/>
      <c r="H3" s="56"/>
      <c r="I3" s="10"/>
      <c r="J3" s="10"/>
    </row>
    <row r="4" spans="1:10" x14ac:dyDescent="0.25">
      <c r="A4" s="38"/>
      <c r="B4" s="38"/>
      <c r="C4" s="38"/>
      <c r="D4" s="38"/>
      <c r="E4" s="38"/>
      <c r="F4" s="38"/>
      <c r="G4" s="38"/>
      <c r="H4" s="38"/>
      <c r="I4" s="10"/>
      <c r="J4" s="10"/>
    </row>
    <row r="5" spans="1:10" x14ac:dyDescent="0.25">
      <c r="A5" s="38"/>
      <c r="B5" s="38"/>
      <c r="C5" s="38"/>
      <c r="D5" s="38"/>
      <c r="E5" s="38"/>
      <c r="F5" s="38"/>
      <c r="G5" s="38"/>
      <c r="H5" s="38"/>
      <c r="I5" s="10"/>
      <c r="J5" s="10"/>
    </row>
    <row r="6" spans="1:10" x14ac:dyDescent="0.25">
      <c r="A6" s="41" t="s">
        <v>30</v>
      </c>
      <c r="B6" s="38"/>
      <c r="C6" s="38"/>
      <c r="D6" s="38"/>
      <c r="E6" s="38"/>
      <c r="F6" s="38"/>
      <c r="G6" s="38"/>
      <c r="H6" s="27" t="str">
        <f>"Data Last updated: "&amp;'Raw Data'!S1146</f>
        <v>Data Last updated: 2012-09-25</v>
      </c>
      <c r="I6" s="10"/>
      <c r="J6" s="10"/>
    </row>
    <row r="7" spans="1:10" x14ac:dyDescent="0.25">
      <c r="A7" s="7" t="s">
        <v>31</v>
      </c>
      <c r="B7" s="8" t="s">
        <v>287</v>
      </c>
      <c r="C7" s="9"/>
      <c r="D7" s="9"/>
      <c r="F7" s="12"/>
    </row>
    <row r="8" spans="1:10" x14ac:dyDescent="0.25">
      <c r="E8" s="4" t="s">
        <v>32</v>
      </c>
      <c r="G8" s="4" t="s">
        <v>28</v>
      </c>
      <c r="H8" s="39" t="s">
        <v>289</v>
      </c>
    </row>
    <row r="9" spans="1:10" hidden="1" x14ac:dyDescent="0.25">
      <c r="A9" s="1"/>
      <c r="B9" s="1"/>
      <c r="C9" s="1"/>
      <c r="D9" s="1"/>
      <c r="E9" s="1"/>
      <c r="F9" s="1"/>
      <c r="G9" s="1"/>
      <c r="H9" s="53" t="s">
        <v>298</v>
      </c>
      <c r="I9"/>
    </row>
    <row r="10" spans="1:10" x14ac:dyDescent="0.25">
      <c r="A10" s="1" t="s">
        <v>36</v>
      </c>
      <c r="B10" s="2"/>
      <c r="C10" s="2"/>
      <c r="D10" s="2"/>
      <c r="E10" s="2"/>
      <c r="F10" s="2"/>
      <c r="G10" s="2"/>
      <c r="H10" s="53"/>
      <c r="I10"/>
    </row>
    <row r="11" spans="1:10" x14ac:dyDescent="0.25">
      <c r="A11" s="3"/>
      <c r="B11" s="4" t="s">
        <v>43</v>
      </c>
      <c r="C11" s="4"/>
      <c r="D11" s="4"/>
      <c r="F11" s="4"/>
      <c r="H11" s="33"/>
      <c r="I11"/>
    </row>
    <row r="12" spans="1:10" x14ac:dyDescent="0.25">
      <c r="A12" s="3"/>
      <c r="B12" s="4"/>
      <c r="C12" s="4" t="s">
        <v>49</v>
      </c>
      <c r="D12" s="4" t="s">
        <v>48</v>
      </c>
      <c r="F12" s="4"/>
      <c r="H12" s="33"/>
      <c r="I12"/>
    </row>
    <row r="13" spans="1:10" x14ac:dyDescent="0.25">
      <c r="A13" s="3"/>
      <c r="B13" s="4"/>
      <c r="C13" s="4"/>
      <c r="D13" s="4"/>
      <c r="E13" s="4" t="s">
        <v>44</v>
      </c>
      <c r="F13" s="4" t="s">
        <v>50</v>
      </c>
      <c r="G13" s="4" t="s">
        <v>45</v>
      </c>
      <c r="H13" s="33">
        <v>969276</v>
      </c>
      <c r="I13"/>
    </row>
    <row r="14" spans="1:10" x14ac:dyDescent="0.25">
      <c r="A14" s="3"/>
      <c r="B14" s="4"/>
      <c r="C14" s="4"/>
      <c r="D14" s="4"/>
      <c r="E14" s="4" t="s">
        <v>52</v>
      </c>
      <c r="F14" s="4" t="s">
        <v>50</v>
      </c>
      <c r="G14" s="4" t="s">
        <v>53</v>
      </c>
      <c r="H14" s="33">
        <v>84454</v>
      </c>
      <c r="I14"/>
    </row>
    <row r="15" spans="1:10" x14ac:dyDescent="0.25">
      <c r="A15" s="3"/>
      <c r="B15" s="4"/>
      <c r="C15" s="4"/>
      <c r="D15" s="4"/>
      <c r="E15" s="4" t="s">
        <v>272</v>
      </c>
      <c r="F15" s="4" t="s">
        <v>50</v>
      </c>
      <c r="G15" s="4" t="s">
        <v>273</v>
      </c>
      <c r="H15" s="33">
        <v>-13578</v>
      </c>
      <c r="I15"/>
    </row>
    <row r="16" spans="1:10" x14ac:dyDescent="0.25">
      <c r="A16" s="3"/>
      <c r="B16" s="4"/>
      <c r="C16" s="4"/>
      <c r="D16" s="4"/>
      <c r="E16" s="4" t="s">
        <v>54</v>
      </c>
      <c r="F16" s="4" t="s">
        <v>56</v>
      </c>
      <c r="G16" s="4" t="s">
        <v>55</v>
      </c>
      <c r="H16" s="33">
        <v>1040153</v>
      </c>
      <c r="I16"/>
    </row>
    <row r="17" spans="1:9" x14ac:dyDescent="0.25">
      <c r="A17" s="3"/>
      <c r="B17" s="4"/>
      <c r="C17" s="4"/>
      <c r="D17" s="4"/>
      <c r="E17" s="4" t="s">
        <v>128</v>
      </c>
      <c r="F17" s="4" t="s">
        <v>50</v>
      </c>
      <c r="G17" s="4" t="s">
        <v>129</v>
      </c>
      <c r="H17" s="33">
        <v>918771</v>
      </c>
      <c r="I17"/>
    </row>
    <row r="18" spans="1:9" x14ac:dyDescent="0.25">
      <c r="A18" s="3"/>
      <c r="B18" s="4"/>
      <c r="C18" s="4"/>
      <c r="D18" s="4"/>
      <c r="E18" s="4" t="s">
        <v>131</v>
      </c>
      <c r="F18" s="4" t="s">
        <v>56</v>
      </c>
      <c r="G18" s="4" t="s">
        <v>132</v>
      </c>
      <c r="H18" s="33">
        <v>918771</v>
      </c>
      <c r="I18"/>
    </row>
    <row r="19" spans="1:9" x14ac:dyDescent="0.25">
      <c r="A19" s="3"/>
      <c r="B19" s="4"/>
      <c r="C19" s="4"/>
      <c r="D19" s="4"/>
      <c r="E19" s="4" t="s">
        <v>200</v>
      </c>
      <c r="F19" s="4" t="s">
        <v>50</v>
      </c>
      <c r="G19" s="4" t="s">
        <v>201</v>
      </c>
      <c r="H19" s="33">
        <v>2673380</v>
      </c>
      <c r="I19"/>
    </row>
    <row r="20" spans="1:9" x14ac:dyDescent="0.25">
      <c r="A20" s="3"/>
      <c r="B20" s="4"/>
      <c r="C20" s="4"/>
      <c r="D20" s="4"/>
      <c r="E20" s="4" t="s">
        <v>202</v>
      </c>
      <c r="F20" s="4" t="s">
        <v>56</v>
      </c>
      <c r="G20" s="4" t="s">
        <v>203</v>
      </c>
      <c r="H20" s="33">
        <v>2673380</v>
      </c>
      <c r="I20"/>
    </row>
    <row r="21" spans="1:9" x14ac:dyDescent="0.25">
      <c r="A21" s="3"/>
      <c r="B21" s="4"/>
      <c r="C21" s="4"/>
      <c r="D21" s="4"/>
      <c r="E21" s="4" t="s">
        <v>57</v>
      </c>
      <c r="F21" s="4" t="s">
        <v>50</v>
      </c>
      <c r="G21" s="4" t="s">
        <v>58</v>
      </c>
      <c r="H21" s="33">
        <v>343401</v>
      </c>
      <c r="I21"/>
    </row>
    <row r="22" spans="1:9" x14ac:dyDescent="0.25">
      <c r="A22" s="3"/>
      <c r="B22" s="4"/>
      <c r="C22" s="4"/>
      <c r="D22" s="4"/>
      <c r="E22" s="4" t="s">
        <v>59</v>
      </c>
      <c r="F22" s="4" t="s">
        <v>56</v>
      </c>
      <c r="G22" s="4" t="s">
        <v>60</v>
      </c>
      <c r="H22" s="33">
        <v>343401</v>
      </c>
      <c r="I22"/>
    </row>
    <row r="23" spans="1:9" x14ac:dyDescent="0.25">
      <c r="A23" s="3"/>
      <c r="B23" s="4"/>
      <c r="C23" s="4"/>
      <c r="D23" s="4"/>
      <c r="E23" s="4" t="s">
        <v>234</v>
      </c>
      <c r="F23" s="4" t="s">
        <v>50</v>
      </c>
      <c r="G23" s="4" t="s">
        <v>235</v>
      </c>
      <c r="H23" s="33">
        <v>18736</v>
      </c>
      <c r="I23"/>
    </row>
    <row r="24" spans="1:9" x14ac:dyDescent="0.25">
      <c r="A24" s="3"/>
      <c r="B24" s="4"/>
      <c r="C24" s="4"/>
      <c r="D24" s="4"/>
      <c r="E24" s="4" t="s">
        <v>238</v>
      </c>
      <c r="F24" s="4" t="s">
        <v>50</v>
      </c>
      <c r="G24" s="4" t="s">
        <v>239</v>
      </c>
      <c r="H24" s="33">
        <v>-509</v>
      </c>
      <c r="I24"/>
    </row>
    <row r="25" spans="1:9" x14ac:dyDescent="0.25">
      <c r="A25" s="3"/>
      <c r="B25" s="4"/>
      <c r="C25" s="4"/>
      <c r="D25" s="4"/>
      <c r="E25" s="4" t="s">
        <v>240</v>
      </c>
      <c r="F25" s="4" t="s">
        <v>56</v>
      </c>
      <c r="G25" s="4" t="s">
        <v>241</v>
      </c>
      <c r="H25" s="33">
        <v>18227</v>
      </c>
      <c r="I25"/>
    </row>
    <row r="26" spans="1:9" x14ac:dyDescent="0.25">
      <c r="A26" s="3"/>
      <c r="B26" s="4"/>
      <c r="C26" s="4"/>
      <c r="D26" s="4"/>
      <c r="E26" s="4" t="s">
        <v>61</v>
      </c>
      <c r="F26" s="4" t="s">
        <v>56</v>
      </c>
      <c r="G26" s="4" t="s">
        <v>62</v>
      </c>
      <c r="H26" s="33">
        <v>3953779</v>
      </c>
      <c r="I26"/>
    </row>
    <row r="27" spans="1:9" x14ac:dyDescent="0.25">
      <c r="A27" s="3"/>
      <c r="B27" s="4"/>
      <c r="C27" s="4"/>
      <c r="D27" s="4"/>
      <c r="E27" s="4" t="s">
        <v>63</v>
      </c>
      <c r="F27" s="4" t="s">
        <v>56</v>
      </c>
      <c r="G27" s="4" t="s">
        <v>64</v>
      </c>
      <c r="H27" s="33">
        <v>4993932</v>
      </c>
      <c r="I27"/>
    </row>
    <row r="28" spans="1:9" x14ac:dyDescent="0.25">
      <c r="A28" s="3"/>
      <c r="B28" s="4"/>
      <c r="C28" s="4"/>
      <c r="D28" s="4"/>
      <c r="F28" s="4"/>
      <c r="H28" s="33"/>
      <c r="I28"/>
    </row>
    <row r="29" spans="1:9" x14ac:dyDescent="0.25">
      <c r="A29" s="3"/>
      <c r="B29" s="4"/>
      <c r="C29" s="4" t="s">
        <v>68</v>
      </c>
      <c r="D29" s="4" t="s">
        <v>67</v>
      </c>
      <c r="F29" s="4"/>
      <c r="H29" s="33"/>
      <c r="I29"/>
    </row>
    <row r="30" spans="1:9" x14ac:dyDescent="0.25">
      <c r="A30" s="3"/>
      <c r="B30" s="4"/>
      <c r="C30" s="4"/>
      <c r="D30" s="4"/>
      <c r="E30" s="4" t="s">
        <v>65</v>
      </c>
      <c r="F30" s="4" t="s">
        <v>50</v>
      </c>
      <c r="G30" s="4" t="s">
        <v>66</v>
      </c>
      <c r="H30" s="33">
        <v>398601</v>
      </c>
      <c r="I30"/>
    </row>
    <row r="31" spans="1:9" x14ac:dyDescent="0.25">
      <c r="A31" s="3"/>
      <c r="B31" s="4"/>
      <c r="C31" s="4"/>
      <c r="D31" s="4"/>
      <c r="E31" s="4" t="s">
        <v>165</v>
      </c>
      <c r="F31" s="4" t="s">
        <v>50</v>
      </c>
      <c r="G31" s="4" t="s">
        <v>166</v>
      </c>
      <c r="H31" s="33">
        <v>2903198</v>
      </c>
      <c r="I31"/>
    </row>
    <row r="32" spans="1:9" x14ac:dyDescent="0.25">
      <c r="A32" s="3"/>
      <c r="B32" s="4"/>
      <c r="C32" s="4"/>
      <c r="D32" s="4"/>
      <c r="E32" s="4" t="s">
        <v>69</v>
      </c>
      <c r="F32" s="4" t="s">
        <v>56</v>
      </c>
      <c r="G32" s="4" t="s">
        <v>70</v>
      </c>
      <c r="H32" s="33">
        <v>3301797</v>
      </c>
      <c r="I32"/>
    </row>
    <row r="33" spans="1:9" x14ac:dyDescent="0.25">
      <c r="A33" s="3"/>
      <c r="B33" s="4"/>
      <c r="C33" s="4"/>
      <c r="D33" s="4"/>
      <c r="E33" s="4" t="s">
        <v>71</v>
      </c>
      <c r="F33" s="4" t="s">
        <v>50</v>
      </c>
      <c r="G33" s="4" t="s">
        <v>72</v>
      </c>
      <c r="H33" s="33">
        <v>135435</v>
      </c>
      <c r="I33"/>
    </row>
    <row r="34" spans="1:9" x14ac:dyDescent="0.25">
      <c r="A34" s="3"/>
      <c r="B34" s="4"/>
      <c r="C34" s="4"/>
      <c r="D34" s="4"/>
      <c r="E34" s="4" t="s">
        <v>73</v>
      </c>
      <c r="F34" s="4" t="s">
        <v>50</v>
      </c>
      <c r="G34" s="4" t="s">
        <v>74</v>
      </c>
      <c r="H34" s="33">
        <v>519281</v>
      </c>
      <c r="I34"/>
    </row>
    <row r="35" spans="1:9" x14ac:dyDescent="0.25">
      <c r="A35" s="3"/>
      <c r="B35" s="4"/>
      <c r="C35" s="4"/>
      <c r="D35" s="4"/>
      <c r="E35" s="4" t="s">
        <v>80</v>
      </c>
      <c r="F35" s="4" t="s">
        <v>56</v>
      </c>
      <c r="G35" s="4" t="s">
        <v>81</v>
      </c>
      <c r="H35" s="33">
        <v>654714</v>
      </c>
      <c r="I35"/>
    </row>
    <row r="36" spans="1:9" x14ac:dyDescent="0.25">
      <c r="A36" s="3"/>
      <c r="B36" s="4"/>
      <c r="C36" s="4"/>
      <c r="D36" s="4"/>
      <c r="E36" s="4" t="s">
        <v>82</v>
      </c>
      <c r="F36" s="4" t="s">
        <v>50</v>
      </c>
      <c r="G36" s="4" t="s">
        <v>83</v>
      </c>
      <c r="H36" s="33">
        <v>391839</v>
      </c>
      <c r="I36"/>
    </row>
    <row r="37" spans="1:9" x14ac:dyDescent="0.25">
      <c r="A37" s="3"/>
      <c r="B37" s="4"/>
      <c r="C37" s="4"/>
      <c r="D37" s="4"/>
      <c r="E37" s="4" t="s">
        <v>84</v>
      </c>
      <c r="F37" s="4" t="s">
        <v>50</v>
      </c>
      <c r="G37" s="4" t="s">
        <v>85</v>
      </c>
      <c r="H37" s="33">
        <v>645581</v>
      </c>
      <c r="I37"/>
    </row>
    <row r="38" spans="1:9" x14ac:dyDescent="0.25">
      <c r="A38" s="3"/>
      <c r="B38" s="4"/>
      <c r="C38" s="4"/>
      <c r="D38" s="4"/>
      <c r="E38" s="4" t="s">
        <v>86</v>
      </c>
      <c r="F38" s="4" t="s">
        <v>56</v>
      </c>
      <c r="G38" s="4" t="s">
        <v>87</v>
      </c>
      <c r="H38" s="33">
        <v>1037422</v>
      </c>
      <c r="I38"/>
    </row>
    <row r="39" spans="1:9" x14ac:dyDescent="0.25">
      <c r="A39" s="3"/>
      <c r="B39" s="4"/>
      <c r="C39" s="4"/>
      <c r="D39" s="4"/>
      <c r="E39" s="4" t="s">
        <v>88</v>
      </c>
      <c r="F39" s="4" t="s">
        <v>56</v>
      </c>
      <c r="G39" s="4" t="s">
        <v>89</v>
      </c>
      <c r="H39" s="33">
        <v>4993932</v>
      </c>
      <c r="I39"/>
    </row>
    <row r="40" spans="1:9" x14ac:dyDescent="0.25">
      <c r="A40" s="3"/>
      <c r="B40" s="4"/>
      <c r="C40" s="4"/>
      <c r="D40" s="4"/>
      <c r="F40" s="4"/>
      <c r="H40" s="33"/>
      <c r="I40"/>
    </row>
    <row r="41" spans="1:9" x14ac:dyDescent="0.25">
      <c r="A41" s="3"/>
      <c r="B41" s="4"/>
      <c r="C41" s="4" t="s">
        <v>93</v>
      </c>
      <c r="D41" s="4" t="s">
        <v>92</v>
      </c>
      <c r="F41" s="4"/>
      <c r="H41" s="33"/>
      <c r="I41"/>
    </row>
    <row r="42" spans="1:9" x14ac:dyDescent="0.25">
      <c r="A42" s="3"/>
      <c r="B42" s="4"/>
      <c r="C42" s="4"/>
      <c r="D42" s="4"/>
      <c r="E42" s="4" t="s">
        <v>90</v>
      </c>
      <c r="F42" s="4" t="s">
        <v>50</v>
      </c>
      <c r="G42" s="4" t="s">
        <v>91</v>
      </c>
      <c r="H42" s="33">
        <v>747113</v>
      </c>
      <c r="I42"/>
    </row>
    <row r="43" spans="1:9" x14ac:dyDescent="0.25">
      <c r="A43" s="3"/>
      <c r="B43" s="4"/>
      <c r="C43" s="4"/>
      <c r="D43" s="4"/>
      <c r="E43" s="4" t="s">
        <v>94</v>
      </c>
      <c r="F43" s="4" t="s">
        <v>50</v>
      </c>
      <c r="G43" s="4" t="s">
        <v>95</v>
      </c>
      <c r="H43" s="33">
        <v>3945908</v>
      </c>
      <c r="I43"/>
    </row>
    <row r="44" spans="1:9" x14ac:dyDescent="0.25">
      <c r="A44" s="3"/>
      <c r="B44" s="4"/>
      <c r="C44" s="4"/>
      <c r="D44" s="4"/>
      <c r="E44" s="4" t="s">
        <v>145</v>
      </c>
      <c r="F44" s="4" t="s">
        <v>50</v>
      </c>
      <c r="G44" s="4" t="s">
        <v>146</v>
      </c>
      <c r="H44" s="33">
        <v>10605</v>
      </c>
      <c r="I44"/>
    </row>
    <row r="45" spans="1:9" x14ac:dyDescent="0.25">
      <c r="A45" s="3"/>
      <c r="B45" s="4"/>
      <c r="C45" s="4"/>
      <c r="D45" s="4"/>
      <c r="E45" s="4" t="s">
        <v>96</v>
      </c>
      <c r="F45" s="4" t="s">
        <v>56</v>
      </c>
      <c r="G45" s="4" t="s">
        <v>97</v>
      </c>
      <c r="H45" s="33">
        <v>-4079348</v>
      </c>
      <c r="I45"/>
    </row>
    <row r="46" spans="1:9" x14ac:dyDescent="0.25">
      <c r="A46" s="3"/>
      <c r="B46" s="4"/>
      <c r="C46" s="4"/>
      <c r="D46" s="4"/>
      <c r="E46" s="4" t="s">
        <v>98</v>
      </c>
      <c r="F46" s="4" t="s">
        <v>50</v>
      </c>
      <c r="G46" s="4" t="s">
        <v>99</v>
      </c>
      <c r="H46" s="33">
        <v>-46815</v>
      </c>
      <c r="I46"/>
    </row>
    <row r="47" spans="1:9" x14ac:dyDescent="0.25">
      <c r="A47" s="3"/>
      <c r="B47" s="4"/>
      <c r="C47" s="4"/>
      <c r="D47" s="4"/>
      <c r="E47" s="4" t="s">
        <v>147</v>
      </c>
      <c r="F47" s="4" t="s">
        <v>50</v>
      </c>
      <c r="G47" s="4" t="s">
        <v>148</v>
      </c>
      <c r="H47" s="33">
        <v>-37639</v>
      </c>
      <c r="I47"/>
    </row>
    <row r="48" spans="1:9" x14ac:dyDescent="0.25">
      <c r="A48" s="3"/>
      <c r="B48" s="4"/>
      <c r="C48" s="4"/>
      <c r="D48" s="4"/>
      <c r="E48" s="4" t="s">
        <v>100</v>
      </c>
      <c r="F48" s="4" t="s">
        <v>50</v>
      </c>
      <c r="G48" s="4" t="s">
        <v>101</v>
      </c>
      <c r="H48" s="33">
        <v>539822</v>
      </c>
      <c r="I48"/>
    </row>
    <row r="49" spans="1:9" x14ac:dyDescent="0.25">
      <c r="A49" s="3"/>
      <c r="B49" s="4"/>
      <c r="C49" s="4"/>
      <c r="D49" s="4"/>
      <c r="E49" s="4" t="s">
        <v>102</v>
      </c>
      <c r="F49" s="4" t="s">
        <v>56</v>
      </c>
      <c r="G49" s="4" t="s">
        <v>103</v>
      </c>
      <c r="H49" s="33">
        <v>747113</v>
      </c>
      <c r="I49"/>
    </row>
    <row r="50" spans="1:9" x14ac:dyDescent="0.25">
      <c r="A50" s="3"/>
      <c r="B50" s="4"/>
      <c r="C50" s="4"/>
      <c r="D50" s="4"/>
      <c r="E50" s="4" t="s">
        <v>104</v>
      </c>
      <c r="F50" s="4" t="s">
        <v>56</v>
      </c>
      <c r="G50" s="4" t="s">
        <v>105</v>
      </c>
      <c r="H50" s="33">
        <v>539822</v>
      </c>
      <c r="I50"/>
    </row>
    <row r="51" spans="1:9" x14ac:dyDescent="0.25">
      <c r="A51" s="3"/>
      <c r="B51" s="4"/>
      <c r="C51" s="4"/>
      <c r="D51" s="4"/>
      <c r="F51" s="4"/>
      <c r="H51" s="33"/>
      <c r="I51"/>
    </row>
    <row r="52" spans="1:9" x14ac:dyDescent="0.25">
      <c r="A52" s="3"/>
      <c r="B52" s="4"/>
      <c r="C52" s="4" t="s">
        <v>109</v>
      </c>
      <c r="D52" s="4" t="s">
        <v>108</v>
      </c>
      <c r="F52" s="4"/>
      <c r="H52" s="33"/>
      <c r="I52"/>
    </row>
    <row r="53" spans="1:9" x14ac:dyDescent="0.25">
      <c r="A53" s="3"/>
      <c r="B53" s="4"/>
      <c r="C53" s="4"/>
      <c r="D53" s="4"/>
      <c r="E53" s="4" t="s">
        <v>106</v>
      </c>
      <c r="F53" s="4" t="s">
        <v>56</v>
      </c>
      <c r="G53" s="4" t="s">
        <v>107</v>
      </c>
      <c r="H53" s="33">
        <v>1262172</v>
      </c>
      <c r="I53"/>
    </row>
    <row r="54" spans="1:9" x14ac:dyDescent="0.25">
      <c r="A54" s="3"/>
      <c r="B54" s="4"/>
      <c r="C54" s="4"/>
      <c r="D54" s="4"/>
      <c r="E54" s="4" t="s">
        <v>110</v>
      </c>
      <c r="F54" s="4" t="s">
        <v>50</v>
      </c>
      <c r="G54" s="4" t="s">
        <v>111</v>
      </c>
      <c r="H54" s="33">
        <v>961601</v>
      </c>
      <c r="I54"/>
    </row>
    <row r="55" spans="1:9" x14ac:dyDescent="0.25">
      <c r="A55" s="3"/>
      <c r="B55" s="4"/>
      <c r="C55" s="4"/>
      <c r="D55" s="4"/>
      <c r="E55" s="4" t="s">
        <v>112</v>
      </c>
      <c r="F55" s="4" t="s">
        <v>50</v>
      </c>
      <c r="G55" s="4" t="s">
        <v>113</v>
      </c>
      <c r="H55" s="33">
        <v>446306</v>
      </c>
      <c r="I55"/>
    </row>
    <row r="56" spans="1:9" x14ac:dyDescent="0.25">
      <c r="A56" s="3"/>
      <c r="B56" s="4"/>
      <c r="C56" s="4"/>
      <c r="D56" s="4"/>
      <c r="E56" s="4" t="s">
        <v>114</v>
      </c>
      <c r="F56" s="4" t="s">
        <v>56</v>
      </c>
      <c r="G56" s="4" t="s">
        <v>115</v>
      </c>
      <c r="H56" s="33">
        <v>1407907</v>
      </c>
      <c r="I56"/>
    </row>
    <row r="57" spans="1:9" x14ac:dyDescent="0.25">
      <c r="A57" s="3"/>
      <c r="B57" s="4"/>
      <c r="C57" s="4"/>
      <c r="D57" s="4"/>
      <c r="E57" s="4" t="s">
        <v>116</v>
      </c>
      <c r="F57" s="4" t="s">
        <v>50</v>
      </c>
      <c r="G57" s="4" t="s">
        <v>117</v>
      </c>
      <c r="H57" s="33">
        <v>-318425</v>
      </c>
      <c r="I57"/>
    </row>
    <row r="58" spans="1:9" x14ac:dyDescent="0.25">
      <c r="A58" s="3"/>
      <c r="B58" s="4"/>
      <c r="C58" s="4"/>
      <c r="D58" s="4"/>
      <c r="E58" s="4" t="s">
        <v>118</v>
      </c>
      <c r="F58" s="4" t="s">
        <v>50</v>
      </c>
      <c r="G58" s="4" t="s">
        <v>119</v>
      </c>
      <c r="H58" s="33">
        <v>-24975</v>
      </c>
      <c r="I58"/>
    </row>
    <row r="59" spans="1:9" x14ac:dyDescent="0.25">
      <c r="A59" s="3"/>
      <c r="B59" s="4"/>
      <c r="C59" s="4"/>
      <c r="D59" s="4"/>
      <c r="E59" s="4" t="s">
        <v>120</v>
      </c>
      <c r="F59" s="4" t="s">
        <v>56</v>
      </c>
      <c r="G59" s="4" t="s">
        <v>121</v>
      </c>
      <c r="H59" s="33">
        <v>-343401</v>
      </c>
      <c r="I59"/>
    </row>
    <row r="60" spans="1:9" x14ac:dyDescent="0.25">
      <c r="A60" s="3"/>
      <c r="B60" s="4"/>
      <c r="C60" s="4"/>
      <c r="D60" s="4"/>
      <c r="E60" s="4" t="s">
        <v>133</v>
      </c>
      <c r="F60" s="4" t="s">
        <v>56</v>
      </c>
      <c r="G60" s="4" t="s">
        <v>134</v>
      </c>
      <c r="H60" s="33">
        <v>918771</v>
      </c>
      <c r="I60"/>
    </row>
    <row r="61" spans="1:9" x14ac:dyDescent="0.25">
      <c r="A61" s="3"/>
      <c r="B61" s="4"/>
      <c r="C61" s="4"/>
      <c r="D61" s="4"/>
      <c r="E61" s="4" t="s">
        <v>122</v>
      </c>
      <c r="F61" s="4" t="s">
        <v>56</v>
      </c>
      <c r="G61" s="4" t="s">
        <v>123</v>
      </c>
      <c r="H61" s="33">
        <v>1064502</v>
      </c>
      <c r="I61"/>
    </row>
    <row r="62" spans="1:9" x14ac:dyDescent="0.25">
      <c r="A62" s="3"/>
      <c r="B62" s="4"/>
      <c r="C62" s="4"/>
      <c r="D62" s="4"/>
      <c r="E62" s="4" t="s">
        <v>205</v>
      </c>
      <c r="F62" s="4" t="s">
        <v>56</v>
      </c>
      <c r="G62" s="4" t="s">
        <v>206</v>
      </c>
      <c r="H62" s="33">
        <v>2691607</v>
      </c>
      <c r="I62"/>
    </row>
    <row r="63" spans="1:9" x14ac:dyDescent="0.25">
      <c r="A63" s="3"/>
      <c r="B63" s="4"/>
      <c r="C63" s="4"/>
      <c r="D63" s="4"/>
      <c r="E63" s="4" t="s">
        <v>207</v>
      </c>
      <c r="F63" s="4" t="s">
        <v>50</v>
      </c>
      <c r="G63" s="4" t="s">
        <v>208</v>
      </c>
      <c r="H63" s="33">
        <v>2671441</v>
      </c>
      <c r="I63"/>
    </row>
    <row r="64" spans="1:9" x14ac:dyDescent="0.25">
      <c r="A64" s="3"/>
      <c r="B64" s="4"/>
      <c r="C64" s="4"/>
      <c r="D64" s="4"/>
      <c r="E64" s="4" t="s">
        <v>209</v>
      </c>
      <c r="F64" s="4" t="s">
        <v>50</v>
      </c>
      <c r="G64" s="4" t="s">
        <v>210</v>
      </c>
      <c r="H64" s="33">
        <v>2671441</v>
      </c>
      <c r="I64"/>
    </row>
    <row r="65" spans="1:9" x14ac:dyDescent="0.25">
      <c r="A65" s="3"/>
      <c r="B65" s="4"/>
      <c r="C65" s="4"/>
      <c r="D65" s="4"/>
      <c r="E65" s="4" t="s">
        <v>253</v>
      </c>
      <c r="F65" s="4" t="s">
        <v>50</v>
      </c>
      <c r="G65" s="4" t="s">
        <v>254</v>
      </c>
      <c r="H65" s="33">
        <v>-18736</v>
      </c>
      <c r="I65"/>
    </row>
    <row r="66" spans="1:9" x14ac:dyDescent="0.25">
      <c r="A66" s="3"/>
      <c r="B66" s="4"/>
      <c r="C66" s="4"/>
      <c r="D66" s="4"/>
      <c r="E66" s="4" t="s">
        <v>255</v>
      </c>
      <c r="F66" s="4" t="s">
        <v>56</v>
      </c>
      <c r="G66" s="4" t="s">
        <v>256</v>
      </c>
      <c r="H66" s="33">
        <v>-18736</v>
      </c>
      <c r="I66"/>
    </row>
    <row r="67" spans="1:9" x14ac:dyDescent="0.25">
      <c r="A67" s="3"/>
      <c r="B67" s="4"/>
      <c r="C67" s="4"/>
      <c r="D67" s="4"/>
      <c r="E67" s="4" t="s">
        <v>211</v>
      </c>
      <c r="F67" s="4" t="s">
        <v>56</v>
      </c>
      <c r="G67" s="4" t="s">
        <v>212</v>
      </c>
      <c r="H67" s="33">
        <v>2672871</v>
      </c>
      <c r="I67"/>
    </row>
    <row r="68" spans="1:9" x14ac:dyDescent="0.25">
      <c r="A68" s="3"/>
      <c r="B68" s="4"/>
      <c r="C68" s="4"/>
      <c r="D68" s="4"/>
      <c r="E68" s="4" t="s">
        <v>213</v>
      </c>
      <c r="F68" s="4" t="s">
        <v>56</v>
      </c>
      <c r="G68" s="4" t="s">
        <v>214</v>
      </c>
      <c r="H68" s="33">
        <v>2652705</v>
      </c>
      <c r="I68"/>
    </row>
    <row r="69" spans="1:9" x14ac:dyDescent="0.25">
      <c r="A69" s="3"/>
      <c r="B69" s="4"/>
      <c r="C69" s="4"/>
      <c r="D69" s="4"/>
      <c r="E69" s="4" t="s">
        <v>135</v>
      </c>
      <c r="F69" s="4" t="s">
        <v>56</v>
      </c>
      <c r="G69" s="4" t="s">
        <v>136</v>
      </c>
      <c r="H69" s="33">
        <v>3591642</v>
      </c>
      <c r="I69"/>
    </row>
    <row r="70" spans="1:9" x14ac:dyDescent="0.25">
      <c r="A70" s="3"/>
      <c r="B70" s="4"/>
      <c r="C70" s="4"/>
      <c r="D70" s="4"/>
      <c r="E70" s="4" t="s">
        <v>124</v>
      </c>
      <c r="F70" s="4" t="s">
        <v>56</v>
      </c>
      <c r="G70" s="4" t="s">
        <v>125</v>
      </c>
      <c r="H70" s="33">
        <v>3717207</v>
      </c>
      <c r="I70"/>
    </row>
    <row r="71" spans="1:9" x14ac:dyDescent="0.25">
      <c r="A71" s="3"/>
      <c r="B71" s="4"/>
      <c r="C71" s="4"/>
      <c r="D71" s="4"/>
      <c r="F71" s="4"/>
      <c r="H71" s="33"/>
      <c r="I71"/>
    </row>
    <row r="72" spans="1:9" x14ac:dyDescent="0.25">
      <c r="A72" s="3"/>
      <c r="B72" s="4" t="s">
        <v>226</v>
      </c>
      <c r="C72" s="4"/>
      <c r="D72" s="4"/>
      <c r="F72" s="4"/>
      <c r="H72" s="33"/>
      <c r="I72"/>
    </row>
    <row r="73" spans="1:9" x14ac:dyDescent="0.25">
      <c r="A73" s="3"/>
      <c r="B73" s="4"/>
      <c r="C73" s="4" t="s">
        <v>49</v>
      </c>
      <c r="D73" s="4" t="s">
        <v>48</v>
      </c>
      <c r="F73" s="4"/>
      <c r="H73" s="33"/>
      <c r="I73"/>
    </row>
    <row r="74" spans="1:9" x14ac:dyDescent="0.25">
      <c r="A74" s="3"/>
      <c r="B74" s="4"/>
      <c r="C74" s="4"/>
      <c r="D74" s="4"/>
      <c r="E74" s="4" t="s">
        <v>44</v>
      </c>
      <c r="F74" s="4" t="s">
        <v>50</v>
      </c>
      <c r="G74" s="4" t="s">
        <v>45</v>
      </c>
      <c r="H74" s="33">
        <v>6415008</v>
      </c>
      <c r="I74"/>
    </row>
    <row r="75" spans="1:9" x14ac:dyDescent="0.25">
      <c r="A75" s="3"/>
      <c r="B75" s="4"/>
      <c r="C75" s="4"/>
      <c r="D75" s="4"/>
      <c r="E75" s="4" t="s">
        <v>52</v>
      </c>
      <c r="F75" s="4" t="s">
        <v>50</v>
      </c>
      <c r="G75" s="4" t="s">
        <v>53</v>
      </c>
      <c r="H75" s="33">
        <v>227618</v>
      </c>
      <c r="I75"/>
    </row>
    <row r="76" spans="1:9" x14ac:dyDescent="0.25">
      <c r="A76" s="3"/>
      <c r="B76" s="4"/>
      <c r="C76" s="4"/>
      <c r="D76" s="4"/>
      <c r="E76" s="4" t="s">
        <v>228</v>
      </c>
      <c r="F76" s="4" t="s">
        <v>50</v>
      </c>
      <c r="G76" s="4" t="s">
        <v>229</v>
      </c>
      <c r="H76" s="33">
        <v>-2304683</v>
      </c>
      <c r="I76"/>
    </row>
    <row r="77" spans="1:9" x14ac:dyDescent="0.25">
      <c r="A77" s="3"/>
      <c r="B77" s="4"/>
      <c r="C77" s="4"/>
      <c r="D77" s="4"/>
      <c r="E77" s="4" t="s">
        <v>54</v>
      </c>
      <c r="F77" s="4" t="s">
        <v>56</v>
      </c>
      <c r="G77" s="4" t="s">
        <v>55</v>
      </c>
      <c r="H77" s="33">
        <v>4337942</v>
      </c>
      <c r="I77"/>
    </row>
    <row r="78" spans="1:9" x14ac:dyDescent="0.25">
      <c r="A78" s="3"/>
      <c r="B78" s="4"/>
      <c r="C78" s="4"/>
      <c r="D78" s="4"/>
      <c r="E78" s="4" t="s">
        <v>230</v>
      </c>
      <c r="F78" s="4" t="s">
        <v>50</v>
      </c>
      <c r="G78" s="4" t="s">
        <v>231</v>
      </c>
      <c r="H78" s="33">
        <v>1310350</v>
      </c>
      <c r="I78"/>
    </row>
    <row r="79" spans="1:9" x14ac:dyDescent="0.25">
      <c r="A79" s="3"/>
      <c r="B79" s="4"/>
      <c r="C79" s="4"/>
      <c r="D79" s="4"/>
      <c r="E79" s="4" t="s">
        <v>232</v>
      </c>
      <c r="F79" s="4" t="s">
        <v>56</v>
      </c>
      <c r="G79" s="4" t="s">
        <v>233</v>
      </c>
      <c r="H79" s="33">
        <v>1310350</v>
      </c>
      <c r="I79"/>
    </row>
    <row r="80" spans="1:9" x14ac:dyDescent="0.25">
      <c r="A80" s="3"/>
      <c r="B80" s="4"/>
      <c r="C80" s="4"/>
      <c r="D80" s="4"/>
      <c r="E80" s="4" t="s">
        <v>234</v>
      </c>
      <c r="F80" s="4" t="s">
        <v>50</v>
      </c>
      <c r="G80" s="4" t="s">
        <v>235</v>
      </c>
      <c r="H80" s="33">
        <v>5510927</v>
      </c>
      <c r="I80"/>
    </row>
    <row r="81" spans="1:9" x14ac:dyDescent="0.25">
      <c r="A81" s="3"/>
      <c r="B81" s="4"/>
      <c r="C81" s="4"/>
      <c r="D81" s="4"/>
      <c r="E81" s="4" t="s">
        <v>236</v>
      </c>
      <c r="F81" s="4" t="s">
        <v>50</v>
      </c>
      <c r="G81" s="4" t="s">
        <v>237</v>
      </c>
      <c r="H81" s="33">
        <v>210233</v>
      </c>
      <c r="I81"/>
    </row>
    <row r="82" spans="1:9" x14ac:dyDescent="0.25">
      <c r="A82" s="3"/>
      <c r="B82" s="4"/>
      <c r="C82" s="4"/>
      <c r="D82" s="4"/>
      <c r="E82" s="4" t="s">
        <v>238</v>
      </c>
      <c r="F82" s="4" t="s">
        <v>50</v>
      </c>
      <c r="G82" s="4" t="s">
        <v>239</v>
      </c>
      <c r="H82" s="33">
        <v>-1968831</v>
      </c>
      <c r="I82"/>
    </row>
    <row r="83" spans="1:9" x14ac:dyDescent="0.25">
      <c r="A83" s="3"/>
      <c r="B83" s="4"/>
      <c r="C83" s="4"/>
      <c r="D83" s="4"/>
      <c r="E83" s="4" t="s">
        <v>294</v>
      </c>
      <c r="F83" s="4" t="s">
        <v>50</v>
      </c>
      <c r="G83" s="4" t="s">
        <v>295</v>
      </c>
      <c r="H83" s="33">
        <v>6480</v>
      </c>
      <c r="I83"/>
    </row>
    <row r="84" spans="1:9" x14ac:dyDescent="0.25">
      <c r="A84" s="3"/>
      <c r="B84" s="4"/>
      <c r="C84" s="4"/>
      <c r="D84" s="4"/>
      <c r="E84" s="4" t="s">
        <v>240</v>
      </c>
      <c r="F84" s="4" t="s">
        <v>56</v>
      </c>
      <c r="G84" s="4" t="s">
        <v>241</v>
      </c>
      <c r="H84" s="33">
        <v>3758808</v>
      </c>
      <c r="I84"/>
    </row>
    <row r="85" spans="1:9" x14ac:dyDescent="0.25">
      <c r="A85" s="3"/>
      <c r="B85" s="4"/>
      <c r="C85" s="4"/>
      <c r="D85" s="4"/>
      <c r="E85" s="4" t="s">
        <v>61</v>
      </c>
      <c r="F85" s="4" t="s">
        <v>56</v>
      </c>
      <c r="G85" s="4" t="s">
        <v>62</v>
      </c>
      <c r="H85" s="33">
        <v>5069160</v>
      </c>
      <c r="I85"/>
    </row>
    <row r="86" spans="1:9" x14ac:dyDescent="0.25">
      <c r="A86" s="3"/>
      <c r="B86" s="4"/>
      <c r="C86" s="4"/>
      <c r="D86" s="4"/>
      <c r="E86" s="4" t="s">
        <v>63</v>
      </c>
      <c r="F86" s="4" t="s">
        <v>56</v>
      </c>
      <c r="G86" s="4" t="s">
        <v>64</v>
      </c>
      <c r="H86" s="33">
        <v>9407100</v>
      </c>
      <c r="I86"/>
    </row>
    <row r="87" spans="1:9" x14ac:dyDescent="0.25">
      <c r="A87" s="3"/>
      <c r="B87" s="4"/>
      <c r="C87" s="4"/>
      <c r="D87" s="4"/>
      <c r="F87" s="4"/>
      <c r="H87" s="33"/>
      <c r="I87"/>
    </row>
    <row r="88" spans="1:9" x14ac:dyDescent="0.25">
      <c r="A88" s="3"/>
      <c r="B88" s="4"/>
      <c r="C88" s="4" t="s">
        <v>68</v>
      </c>
      <c r="D88" s="4" t="s">
        <v>67</v>
      </c>
      <c r="F88" s="4"/>
      <c r="H88" s="33"/>
      <c r="I88"/>
    </row>
    <row r="89" spans="1:9" x14ac:dyDescent="0.25">
      <c r="A89" s="3"/>
      <c r="B89" s="4"/>
      <c r="C89" s="4"/>
      <c r="D89" s="4"/>
      <c r="E89" s="4" t="s">
        <v>65</v>
      </c>
      <c r="F89" s="4" t="s">
        <v>50</v>
      </c>
      <c r="G89" s="4" t="s">
        <v>66</v>
      </c>
      <c r="H89" s="33">
        <v>24606</v>
      </c>
      <c r="I89"/>
    </row>
    <row r="90" spans="1:9" x14ac:dyDescent="0.25">
      <c r="A90" s="3"/>
      <c r="B90" s="4"/>
      <c r="C90" s="4"/>
      <c r="D90" s="4"/>
      <c r="E90" s="4" t="s">
        <v>165</v>
      </c>
      <c r="F90" s="4" t="s">
        <v>50</v>
      </c>
      <c r="G90" s="4" t="s">
        <v>166</v>
      </c>
      <c r="H90" s="33">
        <v>4346910</v>
      </c>
      <c r="I90"/>
    </row>
    <row r="91" spans="1:9" x14ac:dyDescent="0.25">
      <c r="A91" s="3"/>
      <c r="B91" s="4"/>
      <c r="C91" s="4"/>
      <c r="D91" s="4"/>
      <c r="E91" s="4" t="s">
        <v>69</v>
      </c>
      <c r="F91" s="4" t="s">
        <v>56</v>
      </c>
      <c r="G91" s="4" t="s">
        <v>70</v>
      </c>
      <c r="H91" s="33">
        <v>4371517</v>
      </c>
      <c r="I91"/>
    </row>
    <row r="92" spans="1:9" x14ac:dyDescent="0.25">
      <c r="A92" s="3"/>
      <c r="B92" s="4"/>
      <c r="C92" s="4"/>
      <c r="D92" s="4"/>
      <c r="E92" s="4" t="s">
        <v>82</v>
      </c>
      <c r="F92" s="4" t="s">
        <v>50</v>
      </c>
      <c r="G92" s="4" t="s">
        <v>83</v>
      </c>
      <c r="H92" s="33">
        <v>2912859</v>
      </c>
      <c r="I92"/>
    </row>
    <row r="93" spans="1:9" x14ac:dyDescent="0.25">
      <c r="A93" s="3"/>
      <c r="B93" s="4"/>
      <c r="C93" s="4"/>
      <c r="D93" s="4"/>
      <c r="E93" s="4" t="s">
        <v>84</v>
      </c>
      <c r="F93" s="4" t="s">
        <v>50</v>
      </c>
      <c r="G93" s="4" t="s">
        <v>85</v>
      </c>
      <c r="H93" s="33">
        <v>2077127</v>
      </c>
      <c r="I93"/>
    </row>
    <row r="94" spans="1:9" x14ac:dyDescent="0.25">
      <c r="A94" s="3"/>
      <c r="B94" s="4"/>
      <c r="C94" s="4"/>
      <c r="D94" s="4"/>
      <c r="E94" s="4" t="s">
        <v>86</v>
      </c>
      <c r="F94" s="4" t="s">
        <v>56</v>
      </c>
      <c r="G94" s="4" t="s">
        <v>87</v>
      </c>
      <c r="H94" s="33">
        <v>4989986</v>
      </c>
      <c r="I94"/>
    </row>
    <row r="95" spans="1:9" x14ac:dyDescent="0.25">
      <c r="A95" s="3"/>
      <c r="B95" s="4"/>
      <c r="C95" s="4"/>
      <c r="D95" s="4"/>
      <c r="E95" s="4" t="s">
        <v>88</v>
      </c>
      <c r="F95" s="4" t="s">
        <v>56</v>
      </c>
      <c r="G95" s="4" t="s">
        <v>89</v>
      </c>
      <c r="H95" s="33">
        <v>9361503</v>
      </c>
      <c r="I95"/>
    </row>
    <row r="96" spans="1:9" x14ac:dyDescent="0.25">
      <c r="A96" s="3"/>
      <c r="B96" s="4"/>
      <c r="C96" s="4"/>
      <c r="D96" s="4"/>
      <c r="F96" s="4"/>
      <c r="H96" s="33"/>
      <c r="I96"/>
    </row>
    <row r="97" spans="1:9" x14ac:dyDescent="0.25">
      <c r="A97" s="3"/>
      <c r="B97" s="4"/>
      <c r="C97" s="4" t="s">
        <v>93</v>
      </c>
      <c r="D97" s="4" t="s">
        <v>92</v>
      </c>
      <c r="F97" s="4"/>
      <c r="H97" s="33"/>
      <c r="I97"/>
    </row>
    <row r="98" spans="1:9" x14ac:dyDescent="0.25">
      <c r="A98" s="3"/>
      <c r="B98" s="4"/>
      <c r="C98" s="4"/>
      <c r="D98" s="4"/>
      <c r="E98" s="4" t="s">
        <v>90</v>
      </c>
      <c r="F98" s="4" t="s">
        <v>50</v>
      </c>
      <c r="G98" s="4" t="s">
        <v>91</v>
      </c>
      <c r="H98" s="33">
        <v>584676</v>
      </c>
      <c r="I98"/>
    </row>
    <row r="99" spans="1:9" x14ac:dyDescent="0.25">
      <c r="A99" s="3"/>
      <c r="B99" s="4"/>
      <c r="C99" s="4"/>
      <c r="D99" s="4"/>
      <c r="E99" s="4" t="s">
        <v>94</v>
      </c>
      <c r="F99" s="4" t="s">
        <v>50</v>
      </c>
      <c r="G99" s="4" t="s">
        <v>95</v>
      </c>
      <c r="H99" s="33">
        <v>4371517</v>
      </c>
      <c r="I99"/>
    </row>
    <row r="100" spans="1:9" x14ac:dyDescent="0.25">
      <c r="A100" s="3"/>
      <c r="B100" s="4"/>
      <c r="C100" s="4"/>
      <c r="D100" s="4"/>
      <c r="E100" s="4" t="s">
        <v>96</v>
      </c>
      <c r="F100" s="4" t="s">
        <v>56</v>
      </c>
      <c r="G100" s="4" t="s">
        <v>97</v>
      </c>
      <c r="H100" s="33">
        <v>-4069068</v>
      </c>
      <c r="I100"/>
    </row>
    <row r="101" spans="1:9" x14ac:dyDescent="0.25">
      <c r="A101" s="3"/>
      <c r="B101" s="4"/>
      <c r="C101" s="4"/>
      <c r="D101" s="4"/>
      <c r="E101" s="4" t="s">
        <v>98</v>
      </c>
      <c r="F101" s="4" t="s">
        <v>50</v>
      </c>
      <c r="G101" s="4" t="s">
        <v>99</v>
      </c>
      <c r="H101" s="33">
        <v>-227618</v>
      </c>
      <c r="I101"/>
    </row>
    <row r="102" spans="1:9" x14ac:dyDescent="0.25">
      <c r="A102" s="3"/>
      <c r="B102" s="4"/>
      <c r="C102" s="4"/>
      <c r="D102" s="4"/>
      <c r="E102" s="4" t="s">
        <v>100</v>
      </c>
      <c r="F102" s="4" t="s">
        <v>50</v>
      </c>
      <c r="G102" s="4" t="s">
        <v>101</v>
      </c>
      <c r="H102" s="33">
        <v>659508</v>
      </c>
      <c r="I102"/>
    </row>
    <row r="103" spans="1:9" x14ac:dyDescent="0.25">
      <c r="A103" s="3"/>
      <c r="B103" s="4"/>
      <c r="C103" s="4"/>
      <c r="D103" s="4"/>
      <c r="E103" s="4" t="s">
        <v>245</v>
      </c>
      <c r="F103" s="4" t="s">
        <v>50</v>
      </c>
      <c r="G103" s="4" t="s">
        <v>246</v>
      </c>
      <c r="H103" s="33">
        <v>-246756</v>
      </c>
      <c r="I103"/>
    </row>
    <row r="104" spans="1:9" x14ac:dyDescent="0.25">
      <c r="A104" s="3"/>
      <c r="B104" s="4"/>
      <c r="C104" s="4"/>
      <c r="D104" s="4"/>
      <c r="E104" s="4" t="s">
        <v>247</v>
      </c>
      <c r="F104" s="4" t="s">
        <v>50</v>
      </c>
      <c r="G104" s="4" t="s">
        <v>248</v>
      </c>
      <c r="H104" s="33">
        <v>-210233</v>
      </c>
      <c r="I104"/>
    </row>
    <row r="105" spans="1:9" x14ac:dyDescent="0.25">
      <c r="A105" s="3"/>
      <c r="B105" s="4"/>
      <c r="C105" s="4"/>
      <c r="D105" s="4"/>
      <c r="E105" s="4" t="s">
        <v>249</v>
      </c>
      <c r="F105" s="4" t="s">
        <v>50</v>
      </c>
      <c r="G105" s="4" t="s">
        <v>250</v>
      </c>
      <c r="H105" s="33">
        <v>-456990</v>
      </c>
      <c r="I105"/>
    </row>
    <row r="106" spans="1:9" x14ac:dyDescent="0.25">
      <c r="A106" s="3"/>
      <c r="B106" s="4"/>
      <c r="C106" s="4"/>
      <c r="D106" s="4"/>
      <c r="E106" s="4" t="s">
        <v>102</v>
      </c>
      <c r="F106" s="4" t="s">
        <v>56</v>
      </c>
      <c r="G106" s="4" t="s">
        <v>103</v>
      </c>
      <c r="H106" s="33">
        <v>337920</v>
      </c>
      <c r="I106"/>
    </row>
    <row r="107" spans="1:9" x14ac:dyDescent="0.25">
      <c r="A107" s="3"/>
      <c r="B107" s="4"/>
      <c r="C107" s="4"/>
      <c r="D107" s="4"/>
      <c r="E107" s="4" t="s">
        <v>104</v>
      </c>
      <c r="F107" s="4" t="s">
        <v>56</v>
      </c>
      <c r="G107" s="4" t="s">
        <v>105</v>
      </c>
      <c r="H107" s="33">
        <v>202520</v>
      </c>
      <c r="I107"/>
    </row>
    <row r="108" spans="1:9" x14ac:dyDescent="0.25">
      <c r="A108" s="3"/>
      <c r="B108" s="4"/>
      <c r="C108" s="4"/>
      <c r="D108" s="4"/>
      <c r="F108" s="4"/>
      <c r="H108" s="33"/>
      <c r="I108"/>
    </row>
    <row r="109" spans="1:9" x14ac:dyDescent="0.25">
      <c r="A109" s="3"/>
      <c r="B109" s="4"/>
      <c r="C109" s="4" t="s">
        <v>109</v>
      </c>
      <c r="D109" s="4" t="s">
        <v>108</v>
      </c>
      <c r="F109" s="4"/>
      <c r="H109" s="33"/>
      <c r="I109"/>
    </row>
    <row r="110" spans="1:9" x14ac:dyDescent="0.25">
      <c r="A110" s="3"/>
      <c r="B110" s="4"/>
      <c r="C110" s="4"/>
      <c r="D110" s="4"/>
      <c r="E110" s="4" t="s">
        <v>205</v>
      </c>
      <c r="F110" s="4" t="s">
        <v>56</v>
      </c>
      <c r="G110" s="4" t="s">
        <v>206</v>
      </c>
      <c r="H110" s="33">
        <v>5069160</v>
      </c>
      <c r="I110"/>
    </row>
    <row r="111" spans="1:9" x14ac:dyDescent="0.25">
      <c r="A111" s="3"/>
      <c r="B111" s="4"/>
      <c r="C111" s="4"/>
      <c r="D111" s="4"/>
      <c r="E111" s="4" t="s">
        <v>209</v>
      </c>
      <c r="F111" s="4" t="s">
        <v>50</v>
      </c>
      <c r="G111" s="4" t="s">
        <v>210</v>
      </c>
      <c r="H111" s="33">
        <v>4069068</v>
      </c>
      <c r="I111"/>
    </row>
    <row r="112" spans="1:9" x14ac:dyDescent="0.25">
      <c r="A112" s="3"/>
      <c r="B112" s="4"/>
      <c r="C112" s="4"/>
      <c r="D112" s="4"/>
      <c r="E112" s="4" t="s">
        <v>251</v>
      </c>
      <c r="F112" s="4" t="s">
        <v>50</v>
      </c>
      <c r="G112" s="4" t="s">
        <v>252</v>
      </c>
      <c r="H112" s="33">
        <v>-2912276</v>
      </c>
      <c r="I112"/>
    </row>
    <row r="113" spans="1:9" x14ac:dyDescent="0.25">
      <c r="A113" s="3"/>
      <c r="B113" s="4"/>
      <c r="C113" s="4"/>
      <c r="D113" s="4"/>
      <c r="E113" s="4" t="s">
        <v>253</v>
      </c>
      <c r="F113" s="4" t="s">
        <v>50</v>
      </c>
      <c r="G113" s="4" t="s">
        <v>254</v>
      </c>
      <c r="H113" s="33">
        <v>-2598650</v>
      </c>
      <c r="I113"/>
    </row>
    <row r="114" spans="1:9" x14ac:dyDescent="0.25">
      <c r="A114" s="3"/>
      <c r="B114" s="4"/>
      <c r="C114" s="4"/>
      <c r="D114" s="4"/>
      <c r="E114" s="4" t="s">
        <v>255</v>
      </c>
      <c r="F114" s="4" t="s">
        <v>56</v>
      </c>
      <c r="G114" s="4" t="s">
        <v>256</v>
      </c>
      <c r="H114" s="33">
        <v>-5510927</v>
      </c>
      <c r="I114"/>
    </row>
    <row r="115" spans="1:9" x14ac:dyDescent="0.25">
      <c r="A115" s="3"/>
      <c r="B115" s="4"/>
      <c r="C115" s="4"/>
      <c r="D115" s="4"/>
      <c r="E115" s="4" t="s">
        <v>257</v>
      </c>
      <c r="F115" s="4" t="s">
        <v>50</v>
      </c>
      <c r="G115" s="4" t="s">
        <v>258</v>
      </c>
      <c r="H115" s="33">
        <v>-210233</v>
      </c>
      <c r="I115"/>
    </row>
    <row r="116" spans="1:9" x14ac:dyDescent="0.25">
      <c r="A116" s="3"/>
      <c r="B116" s="4"/>
      <c r="C116" s="4"/>
      <c r="D116" s="4"/>
      <c r="E116" s="4" t="s">
        <v>296</v>
      </c>
      <c r="F116" s="4" t="s">
        <v>50</v>
      </c>
      <c r="G116" s="4" t="s">
        <v>297</v>
      </c>
      <c r="H116" s="33">
        <v>-6480</v>
      </c>
      <c r="I116"/>
    </row>
    <row r="117" spans="1:9" x14ac:dyDescent="0.25">
      <c r="A117" s="3"/>
      <c r="B117" s="4"/>
      <c r="C117" s="4"/>
      <c r="D117" s="4"/>
      <c r="E117" s="4" t="s">
        <v>259</v>
      </c>
      <c r="F117" s="4" t="s">
        <v>56</v>
      </c>
      <c r="G117" s="4" t="s">
        <v>260</v>
      </c>
      <c r="H117" s="33">
        <v>-216713</v>
      </c>
      <c r="I117"/>
    </row>
    <row r="118" spans="1:9" x14ac:dyDescent="0.25">
      <c r="A118" s="3"/>
      <c r="B118" s="4"/>
      <c r="C118" s="4"/>
      <c r="D118" s="4"/>
      <c r="E118" s="4" t="s">
        <v>211</v>
      </c>
      <c r="F118" s="4" t="s">
        <v>56</v>
      </c>
      <c r="G118" s="4" t="s">
        <v>212</v>
      </c>
      <c r="H118" s="33">
        <v>-658480</v>
      </c>
      <c r="I118"/>
    </row>
    <row r="119" spans="1:9" x14ac:dyDescent="0.25">
      <c r="A119" s="3"/>
      <c r="B119" s="4"/>
      <c r="C119" s="4"/>
      <c r="D119" s="4"/>
      <c r="E119" s="4" t="s">
        <v>213</v>
      </c>
      <c r="F119" s="4" t="s">
        <v>56</v>
      </c>
      <c r="G119" s="4" t="s">
        <v>214</v>
      </c>
      <c r="H119" s="33">
        <v>-1441858</v>
      </c>
      <c r="I119"/>
    </row>
    <row r="120" spans="1:9" x14ac:dyDescent="0.25">
      <c r="A120" s="3"/>
      <c r="B120" s="4"/>
      <c r="C120" s="4"/>
      <c r="D120" s="4"/>
      <c r="E120" s="4" t="s">
        <v>135</v>
      </c>
      <c r="F120" s="4" t="s">
        <v>56</v>
      </c>
      <c r="G120" s="4" t="s">
        <v>136</v>
      </c>
      <c r="H120" s="33">
        <v>-658480</v>
      </c>
      <c r="I120"/>
    </row>
    <row r="121" spans="1:9" x14ac:dyDescent="0.25">
      <c r="A121" s="3"/>
      <c r="B121" s="4"/>
      <c r="C121" s="4"/>
      <c r="D121" s="4"/>
      <c r="E121" s="4" t="s">
        <v>124</v>
      </c>
      <c r="F121" s="4" t="s">
        <v>56</v>
      </c>
      <c r="G121" s="4" t="s">
        <v>125</v>
      </c>
      <c r="H121" s="33">
        <v>-1441858</v>
      </c>
      <c r="I121"/>
    </row>
    <row r="122" spans="1:9" x14ac:dyDescent="0.25">
      <c r="A122" s="5"/>
      <c r="B122" s="6"/>
      <c r="C122" s="6"/>
      <c r="D122" s="6"/>
      <c r="E122" s="6"/>
      <c r="F122" s="6"/>
      <c r="G122" s="6"/>
      <c r="H122" s="54"/>
      <c r="I122"/>
    </row>
    <row r="123" spans="1:9" x14ac:dyDescent="0.25">
      <c r="E123"/>
      <c r="F123"/>
      <c r="G123"/>
      <c r="H123"/>
      <c r="I123"/>
    </row>
    <row r="124" spans="1:9" x14ac:dyDescent="0.25">
      <c r="E124"/>
      <c r="F124"/>
      <c r="G124"/>
      <c r="H124"/>
      <c r="I124"/>
    </row>
    <row r="125" spans="1:9" x14ac:dyDescent="0.25">
      <c r="E125"/>
      <c r="F125"/>
      <c r="G125"/>
      <c r="H125"/>
      <c r="I125"/>
    </row>
    <row r="126" spans="1:9" x14ac:dyDescent="0.25">
      <c r="E126"/>
      <c r="F126"/>
      <c r="G126"/>
      <c r="H126"/>
      <c r="I126"/>
    </row>
    <row r="127" spans="1:9" x14ac:dyDescent="0.25">
      <c r="E127"/>
      <c r="F127"/>
      <c r="G127"/>
      <c r="H127"/>
      <c r="I127"/>
    </row>
    <row r="128" spans="1:9" x14ac:dyDescent="0.25">
      <c r="E128"/>
      <c r="F128"/>
      <c r="G128"/>
      <c r="H128"/>
      <c r="I128"/>
    </row>
    <row r="129" spans="5:9" x14ac:dyDescent="0.25">
      <c r="E129"/>
      <c r="F129"/>
      <c r="G129"/>
      <c r="H129"/>
      <c r="I129"/>
    </row>
    <row r="130" spans="5:9" x14ac:dyDescent="0.25">
      <c r="E130"/>
      <c r="F130"/>
      <c r="G130"/>
      <c r="H130"/>
      <c r="I130"/>
    </row>
    <row r="131" spans="5:9" x14ac:dyDescent="0.25">
      <c r="E131"/>
      <c r="F131"/>
      <c r="G131"/>
      <c r="I131"/>
    </row>
    <row r="132" spans="5:9" x14ac:dyDescent="0.25">
      <c r="E132"/>
      <c r="F132"/>
      <c r="G132"/>
      <c r="I132"/>
    </row>
    <row r="133" spans="5:9" x14ac:dyDescent="0.25">
      <c r="E133"/>
      <c r="F133"/>
      <c r="G133"/>
      <c r="I133"/>
    </row>
    <row r="134" spans="5:9" x14ac:dyDescent="0.25">
      <c r="E134"/>
      <c r="F134"/>
      <c r="G134"/>
      <c r="I134"/>
    </row>
    <row r="135" spans="5:9" x14ac:dyDescent="0.25">
      <c r="E135"/>
      <c r="F135"/>
      <c r="G135"/>
      <c r="I135"/>
    </row>
    <row r="136" spans="5:9" x14ac:dyDescent="0.25">
      <c r="E136"/>
      <c r="F136"/>
      <c r="G136"/>
      <c r="I136"/>
    </row>
    <row r="137" spans="5:9" x14ac:dyDescent="0.25">
      <c r="E137"/>
      <c r="F137"/>
      <c r="G137"/>
      <c r="I137"/>
    </row>
    <row r="138" spans="5:9" x14ac:dyDescent="0.25">
      <c r="E138"/>
      <c r="F138"/>
      <c r="G138"/>
      <c r="I138"/>
    </row>
    <row r="139" spans="5:9" x14ac:dyDescent="0.25">
      <c r="E139"/>
      <c r="F139"/>
      <c r="G139"/>
      <c r="I139"/>
    </row>
    <row r="140" spans="5:9" x14ac:dyDescent="0.25">
      <c r="E140"/>
      <c r="F140"/>
      <c r="G140"/>
      <c r="I140"/>
    </row>
    <row r="141" spans="5:9" x14ac:dyDescent="0.25">
      <c r="E141"/>
      <c r="F141"/>
      <c r="G141"/>
      <c r="I141"/>
    </row>
    <row r="142" spans="5:9" x14ac:dyDescent="0.25">
      <c r="E142"/>
      <c r="F142"/>
      <c r="G142"/>
      <c r="I142"/>
    </row>
    <row r="143" spans="5:9" x14ac:dyDescent="0.25">
      <c r="E143"/>
      <c r="F143"/>
      <c r="G143"/>
      <c r="I143"/>
    </row>
    <row r="144" spans="5:9" x14ac:dyDescent="0.25">
      <c r="E144"/>
      <c r="F144"/>
      <c r="G144"/>
      <c r="I144"/>
    </row>
    <row r="145" spans="5:9" x14ac:dyDescent="0.25">
      <c r="E145"/>
      <c r="F145"/>
      <c r="G145"/>
      <c r="I145"/>
    </row>
    <row r="146" spans="5:9" x14ac:dyDescent="0.25">
      <c r="E146"/>
      <c r="F146"/>
      <c r="G146"/>
      <c r="I146"/>
    </row>
    <row r="147" spans="5:9" x14ac:dyDescent="0.25">
      <c r="F147"/>
      <c r="I147"/>
    </row>
    <row r="148" spans="5:9" x14ac:dyDescent="0.25">
      <c r="F148"/>
      <c r="I148"/>
    </row>
    <row r="149" spans="5:9" x14ac:dyDescent="0.25">
      <c r="F149"/>
      <c r="I149"/>
    </row>
    <row r="150" spans="5:9" x14ac:dyDescent="0.25">
      <c r="F150"/>
      <c r="I150"/>
    </row>
    <row r="151" spans="5:9" x14ac:dyDescent="0.25">
      <c r="F151"/>
      <c r="I151"/>
    </row>
    <row r="152" spans="5:9" x14ac:dyDescent="0.25">
      <c r="F152"/>
      <c r="I152"/>
    </row>
    <row r="153" spans="5:9" x14ac:dyDescent="0.25">
      <c r="F153"/>
      <c r="I153"/>
    </row>
    <row r="154" spans="5:9" x14ac:dyDescent="0.25">
      <c r="F154"/>
      <c r="I154"/>
    </row>
    <row r="155" spans="5:9" x14ac:dyDescent="0.25">
      <c r="F155"/>
      <c r="I155"/>
    </row>
    <row r="156" spans="5:9" x14ac:dyDescent="0.25">
      <c r="F156"/>
      <c r="I156"/>
    </row>
    <row r="157" spans="5:9" x14ac:dyDescent="0.25">
      <c r="F157"/>
      <c r="I157"/>
    </row>
    <row r="158" spans="5:9" x14ac:dyDescent="0.25">
      <c r="F158"/>
      <c r="I158"/>
    </row>
    <row r="159" spans="5:9" x14ac:dyDescent="0.25">
      <c r="F159"/>
      <c r="I159"/>
    </row>
    <row r="160" spans="5:9" x14ac:dyDescent="0.25">
      <c r="F160"/>
      <c r="I160"/>
    </row>
    <row r="161" spans="6:9" x14ac:dyDescent="0.25">
      <c r="F161"/>
      <c r="I161"/>
    </row>
    <row r="162" spans="6:9" x14ac:dyDescent="0.25">
      <c r="F162"/>
      <c r="I162"/>
    </row>
    <row r="163" spans="6:9" x14ac:dyDescent="0.25">
      <c r="F163"/>
      <c r="I163"/>
    </row>
    <row r="164" spans="6:9" x14ac:dyDescent="0.25">
      <c r="F164"/>
      <c r="I164"/>
    </row>
    <row r="165" spans="6:9" x14ac:dyDescent="0.25">
      <c r="F165"/>
      <c r="I165"/>
    </row>
    <row r="166" spans="6:9" x14ac:dyDescent="0.25">
      <c r="F166"/>
      <c r="I166"/>
    </row>
    <row r="167" spans="6:9" x14ac:dyDescent="0.25">
      <c r="F167"/>
      <c r="I167"/>
    </row>
    <row r="168" spans="6:9" x14ac:dyDescent="0.25">
      <c r="F168"/>
      <c r="I168"/>
    </row>
    <row r="169" spans="6:9" x14ac:dyDescent="0.25">
      <c r="F169"/>
      <c r="I169"/>
    </row>
    <row r="170" spans="6:9" x14ac:dyDescent="0.25">
      <c r="F170"/>
      <c r="I170"/>
    </row>
    <row r="171" spans="6:9" x14ac:dyDescent="0.25">
      <c r="F171"/>
      <c r="I171"/>
    </row>
    <row r="172" spans="6:9" x14ac:dyDescent="0.25">
      <c r="F172"/>
      <c r="I172"/>
    </row>
    <row r="173" spans="6:9" x14ac:dyDescent="0.25">
      <c r="F173"/>
      <c r="I173"/>
    </row>
    <row r="174" spans="6:9" x14ac:dyDescent="0.25">
      <c r="F174"/>
      <c r="I174"/>
    </row>
    <row r="175" spans="6:9" x14ac:dyDescent="0.25">
      <c r="F175"/>
      <c r="I175"/>
    </row>
    <row r="176" spans="6:9" x14ac:dyDescent="0.25">
      <c r="F176"/>
      <c r="I176"/>
    </row>
    <row r="177" spans="6:9" x14ac:dyDescent="0.25">
      <c r="F177"/>
      <c r="I177"/>
    </row>
    <row r="178" spans="6:9" x14ac:dyDescent="0.25">
      <c r="F178"/>
      <c r="I178"/>
    </row>
    <row r="179" spans="6:9" x14ac:dyDescent="0.25">
      <c r="F179"/>
      <c r="I179"/>
    </row>
    <row r="180" spans="6:9" x14ac:dyDescent="0.25">
      <c r="F180"/>
      <c r="I180"/>
    </row>
    <row r="181" spans="6:9" x14ac:dyDescent="0.25">
      <c r="F181"/>
      <c r="I181"/>
    </row>
    <row r="182" spans="6:9" x14ac:dyDescent="0.25">
      <c r="F182"/>
      <c r="I182"/>
    </row>
    <row r="183" spans="6:9" x14ac:dyDescent="0.25">
      <c r="F183"/>
      <c r="I183"/>
    </row>
    <row r="184" spans="6:9" x14ac:dyDescent="0.25">
      <c r="F184"/>
      <c r="I184"/>
    </row>
    <row r="185" spans="6:9" x14ac:dyDescent="0.25">
      <c r="F185"/>
      <c r="I185"/>
    </row>
    <row r="186" spans="6:9" x14ac:dyDescent="0.25">
      <c r="F186"/>
      <c r="I186"/>
    </row>
    <row r="187" spans="6:9" x14ac:dyDescent="0.25">
      <c r="F187"/>
      <c r="I187"/>
    </row>
    <row r="188" spans="6:9" x14ac:dyDescent="0.25">
      <c r="F188"/>
      <c r="I188"/>
    </row>
    <row r="189" spans="6:9" x14ac:dyDescent="0.25">
      <c r="F189"/>
      <c r="I189"/>
    </row>
    <row r="190" spans="6:9" x14ac:dyDescent="0.25">
      <c r="F190"/>
      <c r="I190"/>
    </row>
    <row r="191" spans="6:9" x14ac:dyDescent="0.25">
      <c r="F191"/>
      <c r="I191"/>
    </row>
    <row r="192" spans="6:9" x14ac:dyDescent="0.25">
      <c r="F192"/>
      <c r="I192"/>
    </row>
    <row r="193" spans="6:9" x14ac:dyDescent="0.25">
      <c r="F193"/>
      <c r="I193"/>
    </row>
    <row r="194" spans="6:9" x14ac:dyDescent="0.25">
      <c r="F194"/>
      <c r="I194"/>
    </row>
    <row r="195" spans="6:9" x14ac:dyDescent="0.25">
      <c r="F195"/>
      <c r="I195"/>
    </row>
    <row r="196" spans="6:9" x14ac:dyDescent="0.25">
      <c r="F196"/>
      <c r="I196"/>
    </row>
    <row r="197" spans="6:9" x14ac:dyDescent="0.25">
      <c r="F197"/>
      <c r="I197"/>
    </row>
    <row r="198" spans="6:9" x14ac:dyDescent="0.25">
      <c r="F198"/>
      <c r="I198"/>
    </row>
    <row r="199" spans="6:9" x14ac:dyDescent="0.25">
      <c r="F199"/>
      <c r="I199"/>
    </row>
    <row r="200" spans="6:9" x14ac:dyDescent="0.25">
      <c r="F200"/>
      <c r="I200"/>
    </row>
    <row r="201" spans="6:9" x14ac:dyDescent="0.25">
      <c r="F201"/>
      <c r="I201"/>
    </row>
    <row r="202" spans="6:9" x14ac:dyDescent="0.25">
      <c r="F202"/>
      <c r="I202"/>
    </row>
    <row r="203" spans="6:9" x14ac:dyDescent="0.25">
      <c r="F203"/>
      <c r="I203"/>
    </row>
    <row r="204" spans="6:9" x14ac:dyDescent="0.25">
      <c r="F204"/>
      <c r="I204"/>
    </row>
    <row r="205" spans="6:9" x14ac:dyDescent="0.25">
      <c r="F205"/>
      <c r="I205"/>
    </row>
    <row r="206" spans="6:9" x14ac:dyDescent="0.25">
      <c r="F206"/>
      <c r="I206"/>
    </row>
    <row r="207" spans="6:9" x14ac:dyDescent="0.25">
      <c r="F207"/>
      <c r="I207"/>
    </row>
    <row r="208" spans="6:9" x14ac:dyDescent="0.25">
      <c r="F208"/>
      <c r="I208"/>
    </row>
    <row r="209" spans="6:9" x14ac:dyDescent="0.25">
      <c r="F209"/>
      <c r="I209"/>
    </row>
    <row r="210" spans="6:9" x14ac:dyDescent="0.25">
      <c r="F210"/>
      <c r="I210"/>
    </row>
    <row r="211" spans="6:9" x14ac:dyDescent="0.25">
      <c r="F211"/>
      <c r="I211"/>
    </row>
    <row r="212" spans="6:9" x14ac:dyDescent="0.25">
      <c r="F212"/>
      <c r="I212"/>
    </row>
    <row r="213" spans="6:9" x14ac:dyDescent="0.25">
      <c r="F213"/>
      <c r="I213"/>
    </row>
    <row r="214" spans="6:9" x14ac:dyDescent="0.25">
      <c r="F214"/>
      <c r="I214"/>
    </row>
    <row r="215" spans="6:9" x14ac:dyDescent="0.25">
      <c r="F215"/>
      <c r="I215"/>
    </row>
    <row r="216" spans="6:9" x14ac:dyDescent="0.25">
      <c r="F216"/>
      <c r="I216"/>
    </row>
    <row r="217" spans="6:9" x14ac:dyDescent="0.25">
      <c r="F217"/>
      <c r="I217"/>
    </row>
    <row r="218" spans="6:9" x14ac:dyDescent="0.25">
      <c r="F218"/>
      <c r="I218"/>
    </row>
    <row r="219" spans="6:9" x14ac:dyDescent="0.25">
      <c r="F219"/>
      <c r="I219"/>
    </row>
    <row r="220" spans="6:9" x14ac:dyDescent="0.25">
      <c r="F220"/>
      <c r="I220"/>
    </row>
    <row r="221" spans="6:9" x14ac:dyDescent="0.25">
      <c r="F221"/>
      <c r="I221"/>
    </row>
    <row r="222" spans="6:9" x14ac:dyDescent="0.25">
      <c r="F222"/>
      <c r="I222"/>
    </row>
    <row r="223" spans="6:9" x14ac:dyDescent="0.25">
      <c r="F223"/>
      <c r="I223"/>
    </row>
    <row r="224" spans="6:9" x14ac:dyDescent="0.25">
      <c r="F224"/>
      <c r="I224"/>
    </row>
    <row r="225" spans="6:9" x14ac:dyDescent="0.25">
      <c r="F225"/>
      <c r="I225"/>
    </row>
    <row r="226" spans="6:9" x14ac:dyDescent="0.25">
      <c r="F226"/>
      <c r="I226"/>
    </row>
    <row r="227" spans="6:9" x14ac:dyDescent="0.25">
      <c r="F227"/>
      <c r="I227"/>
    </row>
    <row r="228" spans="6:9" x14ac:dyDescent="0.25">
      <c r="F228"/>
      <c r="I228"/>
    </row>
    <row r="229" spans="6:9" x14ac:dyDescent="0.25">
      <c r="F229"/>
      <c r="I229"/>
    </row>
    <row r="230" spans="6:9" x14ac:dyDescent="0.25">
      <c r="F230"/>
      <c r="I230"/>
    </row>
    <row r="231" spans="6:9" x14ac:dyDescent="0.25">
      <c r="F231"/>
      <c r="I231"/>
    </row>
    <row r="232" spans="6:9" x14ac:dyDescent="0.25">
      <c r="F232"/>
      <c r="I232"/>
    </row>
    <row r="233" spans="6:9" x14ac:dyDescent="0.25">
      <c r="F233"/>
      <c r="I233"/>
    </row>
    <row r="234" spans="6:9" x14ac:dyDescent="0.25">
      <c r="F234"/>
      <c r="I234"/>
    </row>
    <row r="235" spans="6:9" x14ac:dyDescent="0.25">
      <c r="F235"/>
      <c r="I235"/>
    </row>
    <row r="236" spans="6:9" x14ac:dyDescent="0.25">
      <c r="F236"/>
      <c r="I236"/>
    </row>
    <row r="237" spans="6:9" x14ac:dyDescent="0.25">
      <c r="F237"/>
      <c r="I237"/>
    </row>
    <row r="238" spans="6:9" x14ac:dyDescent="0.25">
      <c r="F238"/>
      <c r="I238"/>
    </row>
    <row r="239" spans="6:9" x14ac:dyDescent="0.25">
      <c r="F239"/>
      <c r="I239"/>
    </row>
    <row r="240" spans="6:9" x14ac:dyDescent="0.25">
      <c r="F240"/>
      <c r="I240"/>
    </row>
    <row r="241" spans="6:9" x14ac:dyDescent="0.25">
      <c r="F241"/>
      <c r="I241"/>
    </row>
    <row r="242" spans="6:9" x14ac:dyDescent="0.25">
      <c r="F242"/>
      <c r="I242"/>
    </row>
    <row r="243" spans="6:9" x14ac:dyDescent="0.25">
      <c r="F243"/>
      <c r="I243"/>
    </row>
    <row r="244" spans="6:9" x14ac:dyDescent="0.25">
      <c r="F244"/>
      <c r="I244"/>
    </row>
    <row r="245" spans="6:9" x14ac:dyDescent="0.25">
      <c r="F245"/>
      <c r="I245"/>
    </row>
    <row r="246" spans="6:9" x14ac:dyDescent="0.25">
      <c r="F246"/>
      <c r="I246"/>
    </row>
    <row r="247" spans="6:9" x14ac:dyDescent="0.25">
      <c r="F247"/>
      <c r="I247"/>
    </row>
    <row r="248" spans="6:9" x14ac:dyDescent="0.25">
      <c r="F248"/>
      <c r="I248"/>
    </row>
    <row r="249" spans="6:9" x14ac:dyDescent="0.25">
      <c r="F249"/>
      <c r="I249"/>
    </row>
    <row r="250" spans="6:9" x14ac:dyDescent="0.25">
      <c r="F250"/>
      <c r="I250"/>
    </row>
    <row r="251" spans="6:9" x14ac:dyDescent="0.25">
      <c r="F251"/>
      <c r="I251"/>
    </row>
    <row r="252" spans="6:9" x14ac:dyDescent="0.25">
      <c r="F252"/>
      <c r="I252"/>
    </row>
    <row r="253" spans="6:9" x14ac:dyDescent="0.25">
      <c r="F253"/>
      <c r="I253"/>
    </row>
    <row r="254" spans="6:9" x14ac:dyDescent="0.25">
      <c r="F254"/>
      <c r="I254"/>
    </row>
    <row r="255" spans="6:9" x14ac:dyDescent="0.25">
      <c r="F255"/>
      <c r="I255"/>
    </row>
    <row r="256" spans="6:9" x14ac:dyDescent="0.25">
      <c r="F256"/>
      <c r="I256"/>
    </row>
    <row r="257" spans="6:9" x14ac:dyDescent="0.25">
      <c r="F257"/>
      <c r="I257"/>
    </row>
    <row r="258" spans="6:9" x14ac:dyDescent="0.25">
      <c r="F258"/>
      <c r="I258"/>
    </row>
    <row r="259" spans="6:9" x14ac:dyDescent="0.25">
      <c r="F259"/>
      <c r="I259"/>
    </row>
    <row r="260" spans="6:9" x14ac:dyDescent="0.25">
      <c r="F260"/>
      <c r="I260"/>
    </row>
    <row r="261" spans="6:9" x14ac:dyDescent="0.25">
      <c r="F261"/>
      <c r="I261"/>
    </row>
    <row r="262" spans="6:9" x14ac:dyDescent="0.25">
      <c r="F262"/>
      <c r="I262"/>
    </row>
    <row r="263" spans="6:9" x14ac:dyDescent="0.25">
      <c r="F263"/>
      <c r="I263"/>
    </row>
    <row r="264" spans="6:9" x14ac:dyDescent="0.25">
      <c r="F264"/>
      <c r="I264"/>
    </row>
    <row r="265" spans="6:9" x14ac:dyDescent="0.25">
      <c r="F265"/>
      <c r="I265"/>
    </row>
    <row r="266" spans="6:9" x14ac:dyDescent="0.25">
      <c r="F266"/>
      <c r="I266"/>
    </row>
    <row r="267" spans="6:9" x14ac:dyDescent="0.25">
      <c r="F267"/>
      <c r="I267"/>
    </row>
    <row r="268" spans="6:9" x14ac:dyDescent="0.25">
      <c r="F268"/>
      <c r="I268"/>
    </row>
    <row r="269" spans="6:9" x14ac:dyDescent="0.25">
      <c r="F269"/>
      <c r="I269"/>
    </row>
    <row r="270" spans="6:9" x14ac:dyDescent="0.25">
      <c r="F270"/>
      <c r="I270"/>
    </row>
    <row r="271" spans="6:9" x14ac:dyDescent="0.25">
      <c r="F271"/>
      <c r="I271"/>
    </row>
    <row r="272" spans="6:9" x14ac:dyDescent="0.25">
      <c r="F272"/>
      <c r="I272"/>
    </row>
    <row r="273" spans="6:9" x14ac:dyDescent="0.25">
      <c r="F273"/>
      <c r="I273"/>
    </row>
    <row r="274" spans="6:9" x14ac:dyDescent="0.25">
      <c r="F274"/>
      <c r="I274"/>
    </row>
    <row r="275" spans="6:9" x14ac:dyDescent="0.25">
      <c r="F275"/>
      <c r="I275"/>
    </row>
    <row r="276" spans="6:9" x14ac:dyDescent="0.25">
      <c r="F276"/>
      <c r="I276"/>
    </row>
    <row r="277" spans="6:9" x14ac:dyDescent="0.25">
      <c r="F277"/>
      <c r="I277"/>
    </row>
    <row r="278" spans="6:9" x14ac:dyDescent="0.25">
      <c r="F278"/>
      <c r="I278"/>
    </row>
    <row r="279" spans="6:9" x14ac:dyDescent="0.25">
      <c r="F279"/>
      <c r="I279"/>
    </row>
    <row r="280" spans="6:9" x14ac:dyDescent="0.25">
      <c r="F280"/>
      <c r="I280"/>
    </row>
    <row r="281" spans="6:9" x14ac:dyDescent="0.25">
      <c r="F281"/>
      <c r="I281"/>
    </row>
    <row r="282" spans="6:9" x14ac:dyDescent="0.25">
      <c r="F282"/>
      <c r="I282"/>
    </row>
    <row r="283" spans="6:9" x14ac:dyDescent="0.25">
      <c r="F283"/>
      <c r="I283"/>
    </row>
    <row r="284" spans="6:9" x14ac:dyDescent="0.25">
      <c r="F284"/>
      <c r="I284"/>
    </row>
    <row r="285" spans="6:9" x14ac:dyDescent="0.25">
      <c r="F285"/>
      <c r="I285"/>
    </row>
    <row r="286" spans="6:9" x14ac:dyDescent="0.25">
      <c r="F286"/>
      <c r="I286"/>
    </row>
    <row r="287" spans="6:9" x14ac:dyDescent="0.25">
      <c r="F287"/>
      <c r="I287"/>
    </row>
    <row r="288" spans="6:9" x14ac:dyDescent="0.25">
      <c r="F288"/>
      <c r="I288"/>
    </row>
    <row r="289" spans="6:9" x14ac:dyDescent="0.25">
      <c r="F289"/>
      <c r="I289"/>
    </row>
    <row r="290" spans="6:9" x14ac:dyDescent="0.25">
      <c r="F290"/>
      <c r="I290"/>
    </row>
    <row r="291" spans="6:9" x14ac:dyDescent="0.25">
      <c r="F291"/>
      <c r="I291"/>
    </row>
    <row r="292" spans="6:9" x14ac:dyDescent="0.25">
      <c r="F292"/>
      <c r="I292"/>
    </row>
    <row r="293" spans="6:9" x14ac:dyDescent="0.25">
      <c r="F293"/>
      <c r="I293"/>
    </row>
    <row r="294" spans="6:9" x14ac:dyDescent="0.25">
      <c r="F294"/>
      <c r="I294"/>
    </row>
    <row r="295" spans="6:9" x14ac:dyDescent="0.25">
      <c r="F295"/>
      <c r="I295"/>
    </row>
    <row r="296" spans="6:9" x14ac:dyDescent="0.25">
      <c r="F296"/>
      <c r="I296"/>
    </row>
    <row r="297" spans="6:9" x14ac:dyDescent="0.25">
      <c r="F297"/>
      <c r="I297"/>
    </row>
    <row r="298" spans="6:9" x14ac:dyDescent="0.25">
      <c r="F298"/>
      <c r="I298"/>
    </row>
    <row r="299" spans="6:9" x14ac:dyDescent="0.25">
      <c r="F299"/>
      <c r="I299"/>
    </row>
    <row r="300" spans="6:9" x14ac:dyDescent="0.25">
      <c r="F300"/>
      <c r="I300"/>
    </row>
    <row r="301" spans="6:9" x14ac:dyDescent="0.25">
      <c r="F301"/>
      <c r="I301"/>
    </row>
    <row r="302" spans="6:9" x14ac:dyDescent="0.25">
      <c r="F302"/>
      <c r="I302"/>
    </row>
    <row r="303" spans="6:9" x14ac:dyDescent="0.25">
      <c r="F303"/>
      <c r="I303"/>
    </row>
    <row r="304" spans="6:9" x14ac:dyDescent="0.25">
      <c r="F304"/>
      <c r="I304"/>
    </row>
    <row r="305" spans="6:9" x14ac:dyDescent="0.25">
      <c r="F305"/>
      <c r="I305"/>
    </row>
    <row r="306" spans="6:9" x14ac:dyDescent="0.25">
      <c r="F306"/>
      <c r="I306"/>
    </row>
    <row r="307" spans="6:9" x14ac:dyDescent="0.25">
      <c r="F307"/>
      <c r="I307"/>
    </row>
    <row r="308" spans="6:9" x14ac:dyDescent="0.25">
      <c r="F308"/>
      <c r="I308"/>
    </row>
    <row r="309" spans="6:9" x14ac:dyDescent="0.25">
      <c r="F309"/>
      <c r="I309"/>
    </row>
    <row r="310" spans="6:9" x14ac:dyDescent="0.25">
      <c r="F310"/>
      <c r="I310"/>
    </row>
    <row r="311" spans="6:9" x14ac:dyDescent="0.25">
      <c r="F311"/>
      <c r="I311"/>
    </row>
    <row r="312" spans="6:9" x14ac:dyDescent="0.25">
      <c r="F312"/>
      <c r="I312"/>
    </row>
    <row r="313" spans="6:9" x14ac:dyDescent="0.25">
      <c r="F313"/>
      <c r="I313"/>
    </row>
    <row r="314" spans="6:9" x14ac:dyDescent="0.25">
      <c r="F314"/>
      <c r="I314"/>
    </row>
    <row r="315" spans="6:9" x14ac:dyDescent="0.25">
      <c r="F315"/>
      <c r="I315"/>
    </row>
    <row r="316" spans="6:9" x14ac:dyDescent="0.25">
      <c r="F316"/>
      <c r="I316"/>
    </row>
    <row r="317" spans="6:9" x14ac:dyDescent="0.25">
      <c r="F317"/>
      <c r="I317"/>
    </row>
    <row r="318" spans="6:9" x14ac:dyDescent="0.25">
      <c r="F318"/>
      <c r="I318"/>
    </row>
    <row r="319" spans="6:9" x14ac:dyDescent="0.25">
      <c r="F319"/>
      <c r="I319"/>
    </row>
    <row r="320" spans="6:9" x14ac:dyDescent="0.25">
      <c r="F320"/>
      <c r="I320"/>
    </row>
    <row r="321" spans="6:9" x14ac:dyDescent="0.25">
      <c r="F321"/>
      <c r="I321"/>
    </row>
    <row r="322" spans="6:9" x14ac:dyDescent="0.25">
      <c r="F322"/>
      <c r="I322"/>
    </row>
    <row r="323" spans="6:9" x14ac:dyDescent="0.25">
      <c r="F323"/>
      <c r="I323"/>
    </row>
    <row r="324" spans="6:9" x14ac:dyDescent="0.25">
      <c r="F324"/>
      <c r="I324"/>
    </row>
    <row r="325" spans="6:9" x14ac:dyDescent="0.25">
      <c r="F325"/>
      <c r="I325"/>
    </row>
    <row r="326" spans="6:9" x14ac:dyDescent="0.25">
      <c r="F326"/>
      <c r="I326"/>
    </row>
    <row r="327" spans="6:9" x14ac:dyDescent="0.25">
      <c r="F327"/>
      <c r="I327"/>
    </row>
    <row r="328" spans="6:9" x14ac:dyDescent="0.25">
      <c r="F328"/>
      <c r="I328"/>
    </row>
    <row r="329" spans="6:9" x14ac:dyDescent="0.25">
      <c r="F329"/>
      <c r="I329"/>
    </row>
    <row r="330" spans="6:9" x14ac:dyDescent="0.25">
      <c r="F330"/>
      <c r="I330"/>
    </row>
    <row r="331" spans="6:9" x14ac:dyDescent="0.25">
      <c r="F331"/>
      <c r="I331"/>
    </row>
    <row r="332" spans="6:9" x14ac:dyDescent="0.25">
      <c r="F332"/>
      <c r="I332"/>
    </row>
    <row r="333" spans="6:9" x14ac:dyDescent="0.25">
      <c r="F333"/>
      <c r="I333"/>
    </row>
    <row r="334" spans="6:9" x14ac:dyDescent="0.25">
      <c r="F334"/>
      <c r="I334"/>
    </row>
    <row r="335" spans="6:9" x14ac:dyDescent="0.25">
      <c r="F335"/>
      <c r="I335"/>
    </row>
    <row r="336" spans="6:9" x14ac:dyDescent="0.25">
      <c r="F336"/>
      <c r="I336"/>
    </row>
    <row r="337" spans="6:9" x14ac:dyDescent="0.25">
      <c r="F337"/>
      <c r="I337"/>
    </row>
    <row r="338" spans="6:9" x14ac:dyDescent="0.25">
      <c r="F338"/>
      <c r="I338"/>
    </row>
    <row r="339" spans="6:9" x14ac:dyDescent="0.25">
      <c r="F339"/>
      <c r="I339"/>
    </row>
    <row r="340" spans="6:9" x14ac:dyDescent="0.25">
      <c r="F340"/>
      <c r="I340"/>
    </row>
    <row r="341" spans="6:9" x14ac:dyDescent="0.25">
      <c r="F341"/>
      <c r="I341"/>
    </row>
    <row r="342" spans="6:9" x14ac:dyDescent="0.25">
      <c r="F342"/>
      <c r="I342"/>
    </row>
    <row r="343" spans="6:9" x14ac:dyDescent="0.25">
      <c r="F343"/>
      <c r="I343"/>
    </row>
    <row r="344" spans="6:9" x14ac:dyDescent="0.25">
      <c r="F344"/>
      <c r="I344"/>
    </row>
    <row r="345" spans="6:9" x14ac:dyDescent="0.25">
      <c r="F345"/>
      <c r="I345"/>
    </row>
    <row r="346" spans="6:9" x14ac:dyDescent="0.25">
      <c r="F346"/>
      <c r="I346"/>
    </row>
    <row r="347" spans="6:9" x14ac:dyDescent="0.25">
      <c r="F347"/>
      <c r="I347"/>
    </row>
    <row r="348" spans="6:9" x14ac:dyDescent="0.25">
      <c r="F348"/>
      <c r="I348"/>
    </row>
    <row r="349" spans="6:9" x14ac:dyDescent="0.25">
      <c r="F349"/>
      <c r="I349"/>
    </row>
    <row r="350" spans="6:9" x14ac:dyDescent="0.25">
      <c r="F350"/>
      <c r="I350"/>
    </row>
    <row r="351" spans="6:9" x14ac:dyDescent="0.25">
      <c r="F351"/>
      <c r="I351"/>
    </row>
    <row r="352" spans="6:9" x14ac:dyDescent="0.25">
      <c r="F352"/>
      <c r="I352"/>
    </row>
    <row r="353" spans="6:9" x14ac:dyDescent="0.25">
      <c r="F353"/>
      <c r="I353"/>
    </row>
    <row r="354" spans="6:9" x14ac:dyDescent="0.25">
      <c r="F354"/>
      <c r="I354"/>
    </row>
    <row r="355" spans="6:9" x14ac:dyDescent="0.25">
      <c r="F355"/>
      <c r="I355"/>
    </row>
    <row r="356" spans="6:9" x14ac:dyDescent="0.25">
      <c r="F356"/>
      <c r="I356"/>
    </row>
    <row r="357" spans="6:9" x14ac:dyDescent="0.25">
      <c r="F357"/>
      <c r="I357"/>
    </row>
    <row r="358" spans="6:9" x14ac:dyDescent="0.25">
      <c r="F358"/>
      <c r="I358"/>
    </row>
    <row r="359" spans="6:9" x14ac:dyDescent="0.25">
      <c r="F359"/>
      <c r="I359"/>
    </row>
    <row r="360" spans="6:9" x14ac:dyDescent="0.25">
      <c r="F360"/>
      <c r="I360"/>
    </row>
    <row r="361" spans="6:9" x14ac:dyDescent="0.25">
      <c r="F361"/>
      <c r="I361"/>
    </row>
    <row r="362" spans="6:9" x14ac:dyDescent="0.25">
      <c r="F362"/>
      <c r="I362"/>
    </row>
    <row r="363" spans="6:9" x14ac:dyDescent="0.25">
      <c r="F363"/>
      <c r="I363"/>
    </row>
    <row r="364" spans="6:9" x14ac:dyDescent="0.25">
      <c r="F364"/>
      <c r="I364"/>
    </row>
    <row r="365" spans="6:9" x14ac:dyDescent="0.25">
      <c r="F365"/>
      <c r="I365"/>
    </row>
    <row r="366" spans="6:9" x14ac:dyDescent="0.25">
      <c r="F366"/>
      <c r="I366"/>
    </row>
    <row r="367" spans="6:9" x14ac:dyDescent="0.25">
      <c r="F367"/>
      <c r="I367"/>
    </row>
    <row r="368" spans="6:9" x14ac:dyDescent="0.25">
      <c r="F368"/>
      <c r="I368"/>
    </row>
    <row r="369" spans="6:9" x14ac:dyDescent="0.25">
      <c r="F369"/>
      <c r="I369"/>
    </row>
    <row r="370" spans="6:9" x14ac:dyDescent="0.25">
      <c r="F370"/>
      <c r="I370"/>
    </row>
    <row r="371" spans="6:9" x14ac:dyDescent="0.25">
      <c r="F371"/>
      <c r="I371"/>
    </row>
    <row r="372" spans="6:9" x14ac:dyDescent="0.25">
      <c r="F372"/>
      <c r="I372"/>
    </row>
    <row r="373" spans="6:9" x14ac:dyDescent="0.25">
      <c r="F373"/>
      <c r="I373"/>
    </row>
    <row r="374" spans="6:9" x14ac:dyDescent="0.25">
      <c r="F374"/>
      <c r="I374"/>
    </row>
    <row r="375" spans="6:9" x14ac:dyDescent="0.25">
      <c r="F375"/>
      <c r="I375"/>
    </row>
    <row r="376" spans="6:9" x14ac:dyDescent="0.25">
      <c r="F376"/>
      <c r="I376"/>
    </row>
    <row r="377" spans="6:9" x14ac:dyDescent="0.25">
      <c r="F377"/>
      <c r="I377"/>
    </row>
    <row r="378" spans="6:9" x14ac:dyDescent="0.25">
      <c r="F378"/>
      <c r="I378"/>
    </row>
    <row r="379" spans="6:9" x14ac:dyDescent="0.25">
      <c r="F379"/>
      <c r="I379"/>
    </row>
    <row r="380" spans="6:9" x14ac:dyDescent="0.25">
      <c r="F380"/>
      <c r="I380"/>
    </row>
    <row r="381" spans="6:9" x14ac:dyDescent="0.25">
      <c r="F381"/>
      <c r="I381"/>
    </row>
    <row r="382" spans="6:9" x14ac:dyDescent="0.25">
      <c r="F382"/>
      <c r="I382"/>
    </row>
    <row r="383" spans="6:9" x14ac:dyDescent="0.25">
      <c r="F383"/>
      <c r="I383"/>
    </row>
    <row r="384" spans="6:9" x14ac:dyDescent="0.25">
      <c r="F384"/>
      <c r="I384"/>
    </row>
    <row r="385" spans="6:9" x14ac:dyDescent="0.25">
      <c r="F385"/>
      <c r="I385"/>
    </row>
    <row r="386" spans="6:9" x14ac:dyDescent="0.25">
      <c r="F386"/>
      <c r="I386"/>
    </row>
    <row r="387" spans="6:9" x14ac:dyDescent="0.25">
      <c r="F387"/>
      <c r="I387"/>
    </row>
    <row r="388" spans="6:9" x14ac:dyDescent="0.25">
      <c r="F388"/>
      <c r="I388"/>
    </row>
    <row r="389" spans="6:9" x14ac:dyDescent="0.25">
      <c r="F389"/>
      <c r="I389"/>
    </row>
    <row r="390" spans="6:9" x14ac:dyDescent="0.25">
      <c r="F390"/>
      <c r="I390"/>
    </row>
    <row r="391" spans="6:9" x14ac:dyDescent="0.25">
      <c r="F391"/>
      <c r="I391"/>
    </row>
    <row r="392" spans="6:9" x14ac:dyDescent="0.25">
      <c r="F392"/>
      <c r="I392"/>
    </row>
    <row r="393" spans="6:9" x14ac:dyDescent="0.25">
      <c r="F393"/>
      <c r="I393"/>
    </row>
    <row r="394" spans="6:9" x14ac:dyDescent="0.25">
      <c r="F394"/>
      <c r="I394"/>
    </row>
    <row r="395" spans="6:9" x14ac:dyDescent="0.25">
      <c r="F395"/>
      <c r="I395"/>
    </row>
    <row r="396" spans="6:9" x14ac:dyDescent="0.25">
      <c r="F396"/>
      <c r="I396"/>
    </row>
    <row r="397" spans="6:9" x14ac:dyDescent="0.25">
      <c r="F397"/>
      <c r="I397"/>
    </row>
    <row r="398" spans="6:9" x14ac:dyDescent="0.25">
      <c r="F398"/>
      <c r="I398"/>
    </row>
    <row r="399" spans="6:9" x14ac:dyDescent="0.25">
      <c r="F399"/>
      <c r="I399"/>
    </row>
    <row r="400" spans="6:9" x14ac:dyDescent="0.25">
      <c r="F400"/>
      <c r="I400"/>
    </row>
    <row r="401" spans="6:9" x14ac:dyDescent="0.25">
      <c r="F401"/>
      <c r="I401"/>
    </row>
    <row r="402" spans="6:9" x14ac:dyDescent="0.25">
      <c r="F402"/>
      <c r="I402"/>
    </row>
    <row r="403" spans="6:9" x14ac:dyDescent="0.25">
      <c r="F403"/>
      <c r="I403"/>
    </row>
    <row r="404" spans="6:9" x14ac:dyDescent="0.25">
      <c r="F404"/>
      <c r="I404"/>
    </row>
    <row r="405" spans="6:9" x14ac:dyDescent="0.25">
      <c r="F405"/>
      <c r="I405"/>
    </row>
    <row r="406" spans="6:9" x14ac:dyDescent="0.25">
      <c r="F406"/>
      <c r="I406"/>
    </row>
    <row r="407" spans="6:9" x14ac:dyDescent="0.25">
      <c r="F407"/>
      <c r="I407"/>
    </row>
    <row r="408" spans="6:9" x14ac:dyDescent="0.25">
      <c r="F408"/>
      <c r="I408"/>
    </row>
    <row r="409" spans="6:9" x14ac:dyDescent="0.25">
      <c r="F409"/>
      <c r="I409"/>
    </row>
    <row r="410" spans="6:9" x14ac:dyDescent="0.25">
      <c r="F410"/>
      <c r="I410"/>
    </row>
    <row r="411" spans="6:9" x14ac:dyDescent="0.25">
      <c r="F411"/>
      <c r="I411"/>
    </row>
    <row r="412" spans="6:9" x14ac:dyDescent="0.25">
      <c r="F412"/>
      <c r="I412"/>
    </row>
    <row r="413" spans="6:9" x14ac:dyDescent="0.25">
      <c r="F413"/>
      <c r="I413"/>
    </row>
    <row r="414" spans="6:9" x14ac:dyDescent="0.25">
      <c r="F414"/>
      <c r="I414"/>
    </row>
    <row r="415" spans="6:9" x14ac:dyDescent="0.25">
      <c r="F415"/>
      <c r="I415"/>
    </row>
    <row r="416" spans="6:9" x14ac:dyDescent="0.25">
      <c r="F416"/>
      <c r="I416"/>
    </row>
    <row r="417" spans="6:9" x14ac:dyDescent="0.25">
      <c r="F417"/>
      <c r="I417"/>
    </row>
    <row r="418" spans="6:9" x14ac:dyDescent="0.25">
      <c r="F418"/>
      <c r="I418"/>
    </row>
    <row r="419" spans="6:9" x14ac:dyDescent="0.25">
      <c r="F419"/>
      <c r="I419"/>
    </row>
    <row r="420" spans="6:9" x14ac:dyDescent="0.25">
      <c r="F420"/>
      <c r="I420"/>
    </row>
    <row r="421" spans="6:9" x14ac:dyDescent="0.25">
      <c r="F421"/>
      <c r="I421"/>
    </row>
    <row r="422" spans="6:9" x14ac:dyDescent="0.25">
      <c r="F422"/>
      <c r="I422"/>
    </row>
    <row r="423" spans="6:9" x14ac:dyDescent="0.25">
      <c r="F423"/>
      <c r="I423"/>
    </row>
    <row r="424" spans="6:9" x14ac:dyDescent="0.25">
      <c r="F424"/>
      <c r="I424"/>
    </row>
    <row r="425" spans="6:9" x14ac:dyDescent="0.25">
      <c r="F425"/>
      <c r="I425"/>
    </row>
    <row r="426" spans="6:9" x14ac:dyDescent="0.25">
      <c r="F426"/>
      <c r="I426"/>
    </row>
    <row r="427" spans="6:9" x14ac:dyDescent="0.25">
      <c r="F427"/>
      <c r="I427"/>
    </row>
    <row r="428" spans="6:9" x14ac:dyDescent="0.25">
      <c r="F428"/>
      <c r="I428"/>
    </row>
    <row r="429" spans="6:9" x14ac:dyDescent="0.25">
      <c r="F429"/>
      <c r="I429"/>
    </row>
    <row r="430" spans="6:9" x14ac:dyDescent="0.25">
      <c r="F430"/>
      <c r="I430"/>
    </row>
    <row r="431" spans="6:9" x14ac:dyDescent="0.25">
      <c r="F431"/>
      <c r="I431"/>
    </row>
    <row r="432" spans="6:9" x14ac:dyDescent="0.25">
      <c r="F432"/>
      <c r="I432"/>
    </row>
    <row r="433" spans="6:9" x14ac:dyDescent="0.25">
      <c r="F433"/>
      <c r="I433"/>
    </row>
    <row r="434" spans="6:9" x14ac:dyDescent="0.25">
      <c r="F434"/>
      <c r="I434"/>
    </row>
    <row r="435" spans="6:9" x14ac:dyDescent="0.25">
      <c r="F435"/>
      <c r="I435"/>
    </row>
    <row r="436" spans="6:9" x14ac:dyDescent="0.25">
      <c r="F436"/>
      <c r="I436"/>
    </row>
    <row r="437" spans="6:9" x14ac:dyDescent="0.25">
      <c r="F437"/>
      <c r="I437"/>
    </row>
    <row r="438" spans="6:9" x14ac:dyDescent="0.25">
      <c r="F438"/>
      <c r="I438"/>
    </row>
    <row r="439" spans="6:9" x14ac:dyDescent="0.25">
      <c r="F439"/>
      <c r="I439"/>
    </row>
    <row r="440" spans="6:9" x14ac:dyDescent="0.25">
      <c r="F440"/>
      <c r="I440"/>
    </row>
    <row r="441" spans="6:9" x14ac:dyDescent="0.25">
      <c r="F441"/>
      <c r="I441"/>
    </row>
    <row r="442" spans="6:9" x14ac:dyDescent="0.25">
      <c r="F442"/>
      <c r="I442"/>
    </row>
    <row r="443" spans="6:9" x14ac:dyDescent="0.25">
      <c r="F443"/>
      <c r="I443"/>
    </row>
    <row r="444" spans="6:9" x14ac:dyDescent="0.25">
      <c r="F444"/>
      <c r="I444"/>
    </row>
    <row r="445" spans="6:9" x14ac:dyDescent="0.25">
      <c r="F445"/>
      <c r="I445"/>
    </row>
    <row r="446" spans="6:9" x14ac:dyDescent="0.25">
      <c r="F446"/>
      <c r="I446"/>
    </row>
    <row r="447" spans="6:9" x14ac:dyDescent="0.25">
      <c r="F447"/>
      <c r="I447"/>
    </row>
    <row r="448" spans="6:9" x14ac:dyDescent="0.25">
      <c r="F448"/>
      <c r="I448"/>
    </row>
    <row r="449" spans="6:9" x14ac:dyDescent="0.25">
      <c r="F449"/>
      <c r="I449"/>
    </row>
    <row r="450" spans="6:9" x14ac:dyDescent="0.25">
      <c r="F450"/>
      <c r="I450"/>
    </row>
    <row r="451" spans="6:9" x14ac:dyDescent="0.25">
      <c r="F451"/>
      <c r="I451"/>
    </row>
    <row r="452" spans="6:9" x14ac:dyDescent="0.25">
      <c r="F452"/>
      <c r="I452"/>
    </row>
    <row r="453" spans="6:9" x14ac:dyDescent="0.25">
      <c r="F453"/>
      <c r="I453"/>
    </row>
    <row r="454" spans="6:9" x14ac:dyDescent="0.25">
      <c r="F454"/>
      <c r="I454"/>
    </row>
    <row r="455" spans="6:9" x14ac:dyDescent="0.25">
      <c r="F455"/>
      <c r="I455"/>
    </row>
    <row r="456" spans="6:9" x14ac:dyDescent="0.25">
      <c r="F456"/>
      <c r="I456"/>
    </row>
    <row r="457" spans="6:9" x14ac:dyDescent="0.25">
      <c r="F457"/>
      <c r="I457"/>
    </row>
    <row r="458" spans="6:9" x14ac:dyDescent="0.25">
      <c r="F458"/>
      <c r="I458"/>
    </row>
    <row r="459" spans="6:9" x14ac:dyDescent="0.25">
      <c r="F459"/>
      <c r="I459"/>
    </row>
    <row r="460" spans="6:9" x14ac:dyDescent="0.25">
      <c r="F460"/>
      <c r="I460"/>
    </row>
    <row r="461" spans="6:9" x14ac:dyDescent="0.25">
      <c r="F461"/>
      <c r="I461"/>
    </row>
    <row r="462" spans="6:9" x14ac:dyDescent="0.25">
      <c r="F462"/>
      <c r="I462"/>
    </row>
    <row r="463" spans="6:9" x14ac:dyDescent="0.25">
      <c r="F463"/>
      <c r="I463"/>
    </row>
    <row r="464" spans="6:9" x14ac:dyDescent="0.25">
      <c r="F464"/>
      <c r="I464"/>
    </row>
    <row r="465" spans="6:9" x14ac:dyDescent="0.25">
      <c r="F465"/>
      <c r="I465"/>
    </row>
    <row r="466" spans="6:9" x14ac:dyDescent="0.25">
      <c r="F466"/>
      <c r="I466"/>
    </row>
    <row r="467" spans="6:9" x14ac:dyDescent="0.25">
      <c r="F467"/>
      <c r="I467"/>
    </row>
    <row r="468" spans="6:9" x14ac:dyDescent="0.25">
      <c r="F468"/>
      <c r="I468"/>
    </row>
    <row r="469" spans="6:9" x14ac:dyDescent="0.25">
      <c r="F469"/>
      <c r="I469"/>
    </row>
    <row r="470" spans="6:9" x14ac:dyDescent="0.25">
      <c r="F470"/>
      <c r="I470"/>
    </row>
    <row r="471" spans="6:9" x14ac:dyDescent="0.25">
      <c r="F471"/>
      <c r="I471"/>
    </row>
    <row r="472" spans="6:9" x14ac:dyDescent="0.25">
      <c r="F472"/>
      <c r="I472"/>
    </row>
    <row r="473" spans="6:9" x14ac:dyDescent="0.25">
      <c r="F473"/>
      <c r="I473"/>
    </row>
    <row r="474" spans="6:9" x14ac:dyDescent="0.25">
      <c r="F474"/>
      <c r="I474"/>
    </row>
    <row r="475" spans="6:9" x14ac:dyDescent="0.25">
      <c r="F475"/>
      <c r="I475"/>
    </row>
    <row r="476" spans="6:9" x14ac:dyDescent="0.25">
      <c r="F476"/>
      <c r="I476"/>
    </row>
    <row r="477" spans="6:9" x14ac:dyDescent="0.25">
      <c r="F477"/>
      <c r="I477"/>
    </row>
    <row r="478" spans="6:9" x14ac:dyDescent="0.25">
      <c r="F478"/>
      <c r="I478"/>
    </row>
    <row r="479" spans="6:9" x14ac:dyDescent="0.25">
      <c r="F479"/>
      <c r="I479"/>
    </row>
    <row r="480" spans="6:9" x14ac:dyDescent="0.25">
      <c r="F480"/>
      <c r="I480"/>
    </row>
    <row r="481" spans="6:9" x14ac:dyDescent="0.25">
      <c r="F481"/>
      <c r="I481"/>
    </row>
    <row r="482" spans="6:9" x14ac:dyDescent="0.25">
      <c r="F482"/>
      <c r="I482"/>
    </row>
    <row r="483" spans="6:9" x14ac:dyDescent="0.25">
      <c r="F483"/>
      <c r="I483"/>
    </row>
    <row r="484" spans="6:9" x14ac:dyDescent="0.25">
      <c r="F484"/>
      <c r="I484"/>
    </row>
    <row r="485" spans="6:9" x14ac:dyDescent="0.25">
      <c r="F485"/>
      <c r="I485"/>
    </row>
    <row r="486" spans="6:9" x14ac:dyDescent="0.25">
      <c r="F486"/>
      <c r="I486"/>
    </row>
    <row r="487" spans="6:9" x14ac:dyDescent="0.25">
      <c r="F487"/>
      <c r="I487"/>
    </row>
    <row r="488" spans="6:9" x14ac:dyDescent="0.25">
      <c r="F488"/>
      <c r="I488"/>
    </row>
    <row r="489" spans="6:9" x14ac:dyDescent="0.25">
      <c r="F489"/>
      <c r="I489"/>
    </row>
    <row r="490" spans="6:9" x14ac:dyDescent="0.25">
      <c r="F490"/>
      <c r="I490"/>
    </row>
    <row r="491" spans="6:9" x14ac:dyDescent="0.25">
      <c r="F491"/>
      <c r="I491"/>
    </row>
    <row r="492" spans="6:9" x14ac:dyDescent="0.25">
      <c r="F492"/>
      <c r="I492"/>
    </row>
    <row r="493" spans="6:9" x14ac:dyDescent="0.25">
      <c r="F493"/>
      <c r="I493"/>
    </row>
    <row r="494" spans="6:9" x14ac:dyDescent="0.25">
      <c r="F494"/>
      <c r="I494"/>
    </row>
    <row r="495" spans="6:9" x14ac:dyDescent="0.25">
      <c r="F495"/>
      <c r="I495"/>
    </row>
    <row r="496" spans="6:9" x14ac:dyDescent="0.25">
      <c r="F496"/>
      <c r="I496"/>
    </row>
    <row r="497" spans="6:9" x14ac:dyDescent="0.25">
      <c r="F497"/>
      <c r="I497"/>
    </row>
    <row r="498" spans="6:9" x14ac:dyDescent="0.25">
      <c r="F498"/>
      <c r="I498"/>
    </row>
    <row r="499" spans="6:9" x14ac:dyDescent="0.25">
      <c r="F499"/>
      <c r="I499"/>
    </row>
    <row r="500" spans="6:9" x14ac:dyDescent="0.25">
      <c r="F500"/>
      <c r="I500"/>
    </row>
    <row r="501" spans="6:9" x14ac:dyDescent="0.25">
      <c r="F501"/>
      <c r="I501"/>
    </row>
    <row r="502" spans="6:9" x14ac:dyDescent="0.25">
      <c r="F502"/>
      <c r="I502"/>
    </row>
    <row r="503" spans="6:9" x14ac:dyDescent="0.25">
      <c r="F503"/>
      <c r="I503"/>
    </row>
    <row r="504" spans="6:9" x14ac:dyDescent="0.25">
      <c r="F504"/>
      <c r="I504"/>
    </row>
    <row r="505" spans="6:9" x14ac:dyDescent="0.25">
      <c r="F505"/>
      <c r="I505"/>
    </row>
    <row r="506" spans="6:9" x14ac:dyDescent="0.25">
      <c r="F506"/>
      <c r="I506"/>
    </row>
    <row r="507" spans="6:9" x14ac:dyDescent="0.25">
      <c r="F507"/>
      <c r="I507"/>
    </row>
    <row r="508" spans="6:9" x14ac:dyDescent="0.25">
      <c r="F508"/>
      <c r="I508"/>
    </row>
    <row r="509" spans="6:9" x14ac:dyDescent="0.25">
      <c r="F509"/>
      <c r="I509"/>
    </row>
    <row r="510" spans="6:9" x14ac:dyDescent="0.25">
      <c r="F510"/>
      <c r="I510"/>
    </row>
    <row r="511" spans="6:9" x14ac:dyDescent="0.25">
      <c r="F511"/>
      <c r="I511"/>
    </row>
    <row r="512" spans="6:9" x14ac:dyDescent="0.25">
      <c r="F512"/>
      <c r="I512"/>
    </row>
    <row r="513" spans="6:9" x14ac:dyDescent="0.25">
      <c r="F513"/>
      <c r="I513"/>
    </row>
    <row r="514" spans="6:9" x14ac:dyDescent="0.25">
      <c r="F514"/>
      <c r="I514"/>
    </row>
    <row r="515" spans="6:9" x14ac:dyDescent="0.25">
      <c r="F515"/>
      <c r="I515"/>
    </row>
    <row r="516" spans="6:9" x14ac:dyDescent="0.25">
      <c r="F516"/>
      <c r="I516"/>
    </row>
    <row r="517" spans="6:9" x14ac:dyDescent="0.25">
      <c r="F517"/>
      <c r="I517"/>
    </row>
    <row r="518" spans="6:9" x14ac:dyDescent="0.25">
      <c r="F518"/>
      <c r="I518"/>
    </row>
    <row r="519" spans="6:9" x14ac:dyDescent="0.25">
      <c r="F519"/>
      <c r="I519"/>
    </row>
    <row r="520" spans="6:9" x14ac:dyDescent="0.25">
      <c r="F520"/>
      <c r="I520"/>
    </row>
    <row r="521" spans="6:9" x14ac:dyDescent="0.25">
      <c r="F521"/>
      <c r="I521"/>
    </row>
    <row r="522" spans="6:9" x14ac:dyDescent="0.25">
      <c r="F522"/>
      <c r="I522"/>
    </row>
    <row r="523" spans="6:9" x14ac:dyDescent="0.25">
      <c r="F523"/>
      <c r="I523"/>
    </row>
    <row r="524" spans="6:9" x14ac:dyDescent="0.25">
      <c r="F524"/>
      <c r="I524"/>
    </row>
    <row r="525" spans="6:9" x14ac:dyDescent="0.25">
      <c r="F525"/>
      <c r="I525"/>
    </row>
    <row r="526" spans="6:9" x14ac:dyDescent="0.25">
      <c r="F526"/>
      <c r="I526"/>
    </row>
    <row r="527" spans="6:9" x14ac:dyDescent="0.25">
      <c r="F527"/>
      <c r="I527"/>
    </row>
    <row r="528" spans="6:9" x14ac:dyDescent="0.25">
      <c r="F528"/>
      <c r="I528"/>
    </row>
    <row r="529" spans="6:9" x14ac:dyDescent="0.25">
      <c r="F529"/>
      <c r="I529"/>
    </row>
    <row r="530" spans="6:9" x14ac:dyDescent="0.25">
      <c r="F530"/>
      <c r="I530"/>
    </row>
    <row r="531" spans="6:9" x14ac:dyDescent="0.25">
      <c r="F531"/>
      <c r="I531"/>
    </row>
    <row r="532" spans="6:9" x14ac:dyDescent="0.25">
      <c r="F532"/>
      <c r="I532"/>
    </row>
    <row r="533" spans="6:9" x14ac:dyDescent="0.25">
      <c r="F533"/>
      <c r="I533"/>
    </row>
    <row r="534" spans="6:9" x14ac:dyDescent="0.25">
      <c r="F534"/>
      <c r="I534"/>
    </row>
    <row r="535" spans="6:9" x14ac:dyDescent="0.25">
      <c r="F535"/>
      <c r="I535"/>
    </row>
    <row r="536" spans="6:9" x14ac:dyDescent="0.25">
      <c r="F536"/>
      <c r="I536"/>
    </row>
    <row r="537" spans="6:9" x14ac:dyDescent="0.25">
      <c r="F537"/>
      <c r="I537"/>
    </row>
    <row r="538" spans="6:9" x14ac:dyDescent="0.25">
      <c r="F538"/>
      <c r="I538"/>
    </row>
    <row r="539" spans="6:9" x14ac:dyDescent="0.25">
      <c r="F539"/>
      <c r="I539"/>
    </row>
    <row r="540" spans="6:9" x14ac:dyDescent="0.25">
      <c r="F540"/>
      <c r="I540"/>
    </row>
    <row r="541" spans="6:9" x14ac:dyDescent="0.25">
      <c r="F541"/>
      <c r="I541"/>
    </row>
    <row r="542" spans="6:9" x14ac:dyDescent="0.25">
      <c r="F542"/>
      <c r="I542"/>
    </row>
    <row r="543" spans="6:9" x14ac:dyDescent="0.25">
      <c r="F543"/>
      <c r="I543"/>
    </row>
    <row r="544" spans="6:9" x14ac:dyDescent="0.25">
      <c r="F544"/>
      <c r="I544"/>
    </row>
    <row r="545" spans="6:9" x14ac:dyDescent="0.25">
      <c r="F545"/>
      <c r="I545"/>
    </row>
    <row r="546" spans="6:9" x14ac:dyDescent="0.25">
      <c r="F546"/>
      <c r="I546"/>
    </row>
    <row r="547" spans="6:9" x14ac:dyDescent="0.25">
      <c r="F547"/>
      <c r="I547"/>
    </row>
    <row r="548" spans="6:9" x14ac:dyDescent="0.25">
      <c r="F548"/>
      <c r="I548"/>
    </row>
    <row r="549" spans="6:9" x14ac:dyDescent="0.25">
      <c r="F549"/>
      <c r="I549"/>
    </row>
    <row r="550" spans="6:9" x14ac:dyDescent="0.25">
      <c r="F550"/>
      <c r="I550"/>
    </row>
    <row r="551" spans="6:9" x14ac:dyDescent="0.25">
      <c r="F551"/>
      <c r="I551"/>
    </row>
    <row r="552" spans="6:9" x14ac:dyDescent="0.25">
      <c r="F552"/>
      <c r="I552"/>
    </row>
    <row r="553" spans="6:9" x14ac:dyDescent="0.25">
      <c r="F553"/>
      <c r="I553"/>
    </row>
    <row r="554" spans="6:9" x14ac:dyDescent="0.25">
      <c r="F554"/>
      <c r="I554"/>
    </row>
    <row r="555" spans="6:9" x14ac:dyDescent="0.25">
      <c r="F555"/>
      <c r="I555"/>
    </row>
    <row r="556" spans="6:9" x14ac:dyDescent="0.25">
      <c r="F556"/>
      <c r="I556"/>
    </row>
    <row r="557" spans="6:9" x14ac:dyDescent="0.25">
      <c r="F557"/>
      <c r="I557"/>
    </row>
    <row r="558" spans="6:9" x14ac:dyDescent="0.25">
      <c r="F558"/>
      <c r="I558"/>
    </row>
    <row r="559" spans="6:9" x14ac:dyDescent="0.25">
      <c r="F559"/>
      <c r="I559"/>
    </row>
    <row r="560" spans="6:9" x14ac:dyDescent="0.25">
      <c r="F560"/>
      <c r="I560"/>
    </row>
    <row r="561" spans="6:9" x14ac:dyDescent="0.25">
      <c r="F561"/>
      <c r="I561"/>
    </row>
    <row r="562" spans="6:9" x14ac:dyDescent="0.25">
      <c r="F562"/>
      <c r="I562"/>
    </row>
    <row r="563" spans="6:9" x14ac:dyDescent="0.25">
      <c r="F563"/>
      <c r="I563"/>
    </row>
    <row r="564" spans="6:9" x14ac:dyDescent="0.25">
      <c r="F564"/>
      <c r="I564"/>
    </row>
    <row r="565" spans="6:9" x14ac:dyDescent="0.25">
      <c r="F565"/>
      <c r="I565"/>
    </row>
    <row r="566" spans="6:9" x14ac:dyDescent="0.25">
      <c r="F566"/>
      <c r="I566"/>
    </row>
    <row r="567" spans="6:9" x14ac:dyDescent="0.25">
      <c r="F567"/>
      <c r="I567"/>
    </row>
    <row r="568" spans="6:9" x14ac:dyDescent="0.25">
      <c r="F568"/>
      <c r="I568"/>
    </row>
    <row r="569" spans="6:9" x14ac:dyDescent="0.25">
      <c r="F569"/>
      <c r="I569"/>
    </row>
    <row r="570" spans="6:9" x14ac:dyDescent="0.25">
      <c r="F570"/>
      <c r="I570"/>
    </row>
    <row r="571" spans="6:9" x14ac:dyDescent="0.25">
      <c r="F571"/>
      <c r="I571"/>
    </row>
    <row r="572" spans="6:9" x14ac:dyDescent="0.25">
      <c r="F572"/>
      <c r="I572"/>
    </row>
    <row r="573" spans="6:9" x14ac:dyDescent="0.25">
      <c r="F573"/>
      <c r="I573"/>
    </row>
    <row r="574" spans="6:9" x14ac:dyDescent="0.25">
      <c r="F574"/>
      <c r="I574"/>
    </row>
    <row r="575" spans="6:9" x14ac:dyDescent="0.25">
      <c r="F575"/>
      <c r="I575"/>
    </row>
    <row r="576" spans="6:9" x14ac:dyDescent="0.25">
      <c r="F576"/>
      <c r="I576"/>
    </row>
    <row r="577" spans="6:9" x14ac:dyDescent="0.25">
      <c r="F577"/>
      <c r="I577"/>
    </row>
    <row r="578" spans="6:9" x14ac:dyDescent="0.25">
      <c r="F578"/>
      <c r="I578"/>
    </row>
    <row r="579" spans="6:9" x14ac:dyDescent="0.25">
      <c r="F579"/>
      <c r="I579"/>
    </row>
    <row r="580" spans="6:9" x14ac:dyDescent="0.25">
      <c r="F580"/>
      <c r="I580"/>
    </row>
    <row r="581" spans="6:9" x14ac:dyDescent="0.25">
      <c r="F581"/>
      <c r="I581"/>
    </row>
    <row r="582" spans="6:9" x14ac:dyDescent="0.25">
      <c r="F582"/>
      <c r="I582"/>
    </row>
    <row r="583" spans="6:9" x14ac:dyDescent="0.25">
      <c r="F583"/>
      <c r="I583"/>
    </row>
    <row r="584" spans="6:9" x14ac:dyDescent="0.25">
      <c r="F584"/>
      <c r="I584"/>
    </row>
    <row r="585" spans="6:9" x14ac:dyDescent="0.25">
      <c r="F585"/>
      <c r="I585"/>
    </row>
    <row r="586" spans="6:9" x14ac:dyDescent="0.25">
      <c r="F586"/>
      <c r="I586"/>
    </row>
    <row r="587" spans="6:9" x14ac:dyDescent="0.25">
      <c r="F587"/>
      <c r="I587"/>
    </row>
    <row r="588" spans="6:9" x14ac:dyDescent="0.25">
      <c r="F588"/>
      <c r="I588"/>
    </row>
    <row r="589" spans="6:9" x14ac:dyDescent="0.25">
      <c r="F589"/>
      <c r="I589"/>
    </row>
    <row r="590" spans="6:9" x14ac:dyDescent="0.25">
      <c r="F590"/>
      <c r="I590"/>
    </row>
    <row r="591" spans="6:9" x14ac:dyDescent="0.25">
      <c r="F591"/>
      <c r="I591"/>
    </row>
    <row r="592" spans="6:9" x14ac:dyDescent="0.25">
      <c r="F592"/>
      <c r="I592"/>
    </row>
    <row r="593" spans="6:9" x14ac:dyDescent="0.25">
      <c r="F593"/>
      <c r="I593"/>
    </row>
    <row r="594" spans="6:9" x14ac:dyDescent="0.25">
      <c r="F594"/>
      <c r="I594"/>
    </row>
    <row r="595" spans="6:9" x14ac:dyDescent="0.25">
      <c r="F595"/>
      <c r="I595"/>
    </row>
    <row r="596" spans="6:9" x14ac:dyDescent="0.25">
      <c r="F596"/>
      <c r="I596"/>
    </row>
    <row r="597" spans="6:9" x14ac:dyDescent="0.25">
      <c r="F597"/>
      <c r="I597"/>
    </row>
    <row r="598" spans="6:9" x14ac:dyDescent="0.25">
      <c r="F598"/>
      <c r="I598"/>
    </row>
    <row r="599" spans="6:9" x14ac:dyDescent="0.25">
      <c r="F599"/>
      <c r="I599"/>
    </row>
    <row r="600" spans="6:9" x14ac:dyDescent="0.25">
      <c r="F600"/>
      <c r="I600"/>
    </row>
    <row r="601" spans="6:9" x14ac:dyDescent="0.25">
      <c r="F601"/>
      <c r="I601"/>
    </row>
    <row r="602" spans="6:9" x14ac:dyDescent="0.25">
      <c r="F602"/>
      <c r="I602"/>
    </row>
    <row r="603" spans="6:9" x14ac:dyDescent="0.25">
      <c r="F603"/>
      <c r="I603"/>
    </row>
    <row r="604" spans="6:9" x14ac:dyDescent="0.25">
      <c r="F604"/>
      <c r="I604"/>
    </row>
    <row r="605" spans="6:9" x14ac:dyDescent="0.25">
      <c r="F605"/>
      <c r="I605"/>
    </row>
    <row r="606" spans="6:9" x14ac:dyDescent="0.25">
      <c r="F606"/>
      <c r="I606"/>
    </row>
    <row r="607" spans="6:9" x14ac:dyDescent="0.25">
      <c r="F607"/>
      <c r="I607"/>
    </row>
    <row r="608" spans="6:9" x14ac:dyDescent="0.25">
      <c r="F608"/>
      <c r="I608"/>
    </row>
    <row r="609" spans="6:9" x14ac:dyDescent="0.25">
      <c r="F609"/>
      <c r="I609"/>
    </row>
    <row r="610" spans="6:9" x14ac:dyDescent="0.25">
      <c r="F610"/>
      <c r="I610"/>
    </row>
    <row r="611" spans="6:9" x14ac:dyDescent="0.25">
      <c r="F611"/>
      <c r="I611"/>
    </row>
    <row r="612" spans="6:9" x14ac:dyDescent="0.25">
      <c r="F612"/>
      <c r="I612"/>
    </row>
    <row r="613" spans="6:9" x14ac:dyDescent="0.25">
      <c r="F613"/>
      <c r="I613"/>
    </row>
    <row r="614" spans="6:9" x14ac:dyDescent="0.25">
      <c r="F614"/>
      <c r="I614"/>
    </row>
    <row r="615" spans="6:9" x14ac:dyDescent="0.25">
      <c r="F615"/>
      <c r="I615"/>
    </row>
    <row r="616" spans="6:9" x14ac:dyDescent="0.25">
      <c r="F616"/>
      <c r="I616"/>
    </row>
    <row r="617" spans="6:9" x14ac:dyDescent="0.25">
      <c r="F617"/>
      <c r="I617"/>
    </row>
    <row r="618" spans="6:9" x14ac:dyDescent="0.25">
      <c r="F618"/>
      <c r="I618"/>
    </row>
    <row r="619" spans="6:9" x14ac:dyDescent="0.25">
      <c r="F619"/>
      <c r="I619"/>
    </row>
    <row r="620" spans="6:9" x14ac:dyDescent="0.25">
      <c r="F620"/>
      <c r="I620"/>
    </row>
    <row r="621" spans="6:9" x14ac:dyDescent="0.25">
      <c r="F621"/>
      <c r="I621"/>
    </row>
    <row r="622" spans="6:9" x14ac:dyDescent="0.25">
      <c r="F622"/>
      <c r="I622"/>
    </row>
    <row r="623" spans="6:9" x14ac:dyDescent="0.25">
      <c r="F623"/>
      <c r="I623"/>
    </row>
    <row r="624" spans="6:9" x14ac:dyDescent="0.25">
      <c r="F624"/>
      <c r="I624"/>
    </row>
    <row r="625" spans="6:9" x14ac:dyDescent="0.25">
      <c r="F625"/>
      <c r="I625"/>
    </row>
    <row r="626" spans="6:9" x14ac:dyDescent="0.25">
      <c r="F626"/>
      <c r="I626"/>
    </row>
    <row r="627" spans="6:9" x14ac:dyDescent="0.25">
      <c r="F627"/>
      <c r="I627"/>
    </row>
    <row r="628" spans="6:9" x14ac:dyDescent="0.25">
      <c r="F628"/>
      <c r="I628"/>
    </row>
    <row r="629" spans="6:9" x14ac:dyDescent="0.25">
      <c r="F629"/>
      <c r="I629"/>
    </row>
    <row r="630" spans="6:9" x14ac:dyDescent="0.25">
      <c r="F630"/>
      <c r="I630"/>
    </row>
    <row r="631" spans="6:9" x14ac:dyDescent="0.25">
      <c r="F631"/>
      <c r="I631"/>
    </row>
    <row r="632" spans="6:9" x14ac:dyDescent="0.25">
      <c r="F632"/>
      <c r="I632"/>
    </row>
    <row r="633" spans="6:9" x14ac:dyDescent="0.25">
      <c r="F633"/>
      <c r="I633"/>
    </row>
    <row r="634" spans="6:9" x14ac:dyDescent="0.25">
      <c r="F634"/>
      <c r="I634"/>
    </row>
    <row r="635" spans="6:9" x14ac:dyDescent="0.25">
      <c r="F635"/>
      <c r="I635"/>
    </row>
    <row r="636" spans="6:9" x14ac:dyDescent="0.25">
      <c r="F636"/>
      <c r="I636"/>
    </row>
    <row r="637" spans="6:9" x14ac:dyDescent="0.25">
      <c r="F637"/>
      <c r="I637"/>
    </row>
    <row r="638" spans="6:9" x14ac:dyDescent="0.25">
      <c r="F638"/>
      <c r="I638"/>
    </row>
    <row r="639" spans="6:9" x14ac:dyDescent="0.25">
      <c r="F639"/>
      <c r="I639"/>
    </row>
    <row r="640" spans="6:9" x14ac:dyDescent="0.25">
      <c r="F640"/>
      <c r="I640"/>
    </row>
    <row r="641" spans="6:9" x14ac:dyDescent="0.25">
      <c r="F641"/>
      <c r="I641"/>
    </row>
    <row r="642" spans="6:9" x14ac:dyDescent="0.25">
      <c r="F642"/>
      <c r="I642"/>
    </row>
    <row r="643" spans="6:9" x14ac:dyDescent="0.25">
      <c r="F643"/>
      <c r="I643"/>
    </row>
    <row r="644" spans="6:9" x14ac:dyDescent="0.25">
      <c r="F644"/>
      <c r="I644"/>
    </row>
    <row r="645" spans="6:9" x14ac:dyDescent="0.25">
      <c r="F645"/>
      <c r="I645"/>
    </row>
    <row r="646" spans="6:9" x14ac:dyDescent="0.25">
      <c r="F646"/>
      <c r="I646"/>
    </row>
    <row r="647" spans="6:9" x14ac:dyDescent="0.25">
      <c r="F647"/>
      <c r="I647"/>
    </row>
    <row r="648" spans="6:9" x14ac:dyDescent="0.25">
      <c r="F648"/>
      <c r="I648"/>
    </row>
    <row r="649" spans="6:9" x14ac:dyDescent="0.25">
      <c r="F649"/>
      <c r="I649"/>
    </row>
    <row r="650" spans="6:9" x14ac:dyDescent="0.25">
      <c r="F650"/>
      <c r="I650"/>
    </row>
    <row r="651" spans="6:9" x14ac:dyDescent="0.25">
      <c r="F651"/>
      <c r="I651"/>
    </row>
    <row r="652" spans="6:9" x14ac:dyDescent="0.25">
      <c r="F652"/>
      <c r="I652"/>
    </row>
    <row r="653" spans="6:9" x14ac:dyDescent="0.25">
      <c r="F653"/>
      <c r="I653"/>
    </row>
    <row r="654" spans="6:9" x14ac:dyDescent="0.25">
      <c r="F654"/>
      <c r="I654"/>
    </row>
    <row r="655" spans="6:9" x14ac:dyDescent="0.25">
      <c r="F655"/>
      <c r="I655"/>
    </row>
    <row r="656" spans="6:9" x14ac:dyDescent="0.25">
      <c r="F656"/>
      <c r="I656"/>
    </row>
    <row r="657" spans="6:9" x14ac:dyDescent="0.25">
      <c r="F657"/>
      <c r="I657"/>
    </row>
    <row r="658" spans="6:9" x14ac:dyDescent="0.25">
      <c r="F658"/>
      <c r="I658"/>
    </row>
    <row r="659" spans="6:9" x14ac:dyDescent="0.25">
      <c r="F659"/>
      <c r="I659"/>
    </row>
    <row r="660" spans="6:9" x14ac:dyDescent="0.25">
      <c r="F660"/>
      <c r="I660"/>
    </row>
    <row r="661" spans="6:9" x14ac:dyDescent="0.25">
      <c r="F661"/>
      <c r="I661"/>
    </row>
    <row r="662" spans="6:9" x14ac:dyDescent="0.25">
      <c r="F662"/>
      <c r="I662"/>
    </row>
    <row r="663" spans="6:9" x14ac:dyDescent="0.25">
      <c r="F663"/>
      <c r="I663"/>
    </row>
    <row r="664" spans="6:9" x14ac:dyDescent="0.25">
      <c r="F664"/>
      <c r="I664"/>
    </row>
    <row r="665" spans="6:9" x14ac:dyDescent="0.25">
      <c r="F665"/>
      <c r="I665"/>
    </row>
    <row r="666" spans="6:9" x14ac:dyDescent="0.25">
      <c r="F666"/>
      <c r="I666"/>
    </row>
    <row r="667" spans="6:9" x14ac:dyDescent="0.25">
      <c r="F667"/>
      <c r="I667"/>
    </row>
    <row r="668" spans="6:9" x14ac:dyDescent="0.25">
      <c r="F668"/>
      <c r="I668"/>
    </row>
    <row r="669" spans="6:9" x14ac:dyDescent="0.25">
      <c r="F669"/>
      <c r="I669"/>
    </row>
    <row r="670" spans="6:9" x14ac:dyDescent="0.25">
      <c r="F670"/>
      <c r="I670"/>
    </row>
    <row r="671" spans="6:9" x14ac:dyDescent="0.25">
      <c r="F671"/>
      <c r="I671"/>
    </row>
    <row r="672" spans="6:9" x14ac:dyDescent="0.25">
      <c r="F672"/>
      <c r="I672"/>
    </row>
    <row r="673" spans="6:9" x14ac:dyDescent="0.25">
      <c r="F673"/>
      <c r="I673"/>
    </row>
    <row r="674" spans="6:9" x14ac:dyDescent="0.25">
      <c r="F674"/>
      <c r="I674"/>
    </row>
    <row r="675" spans="6:9" x14ac:dyDescent="0.25">
      <c r="F675"/>
      <c r="I675"/>
    </row>
    <row r="676" spans="6:9" x14ac:dyDescent="0.25">
      <c r="F676"/>
      <c r="I676"/>
    </row>
    <row r="677" spans="6:9" x14ac:dyDescent="0.25">
      <c r="F677"/>
      <c r="I677"/>
    </row>
    <row r="678" spans="6:9" x14ac:dyDescent="0.25">
      <c r="F678"/>
      <c r="I678"/>
    </row>
    <row r="679" spans="6:9" x14ac:dyDescent="0.25">
      <c r="F679"/>
      <c r="I679"/>
    </row>
    <row r="680" spans="6:9" x14ac:dyDescent="0.25">
      <c r="F680"/>
      <c r="I680"/>
    </row>
    <row r="681" spans="6:9" x14ac:dyDescent="0.25">
      <c r="F681"/>
      <c r="I681"/>
    </row>
    <row r="682" spans="6:9" x14ac:dyDescent="0.25">
      <c r="F682"/>
      <c r="I682"/>
    </row>
    <row r="683" spans="6:9" x14ac:dyDescent="0.25">
      <c r="F683"/>
      <c r="I683"/>
    </row>
    <row r="684" spans="6:9" x14ac:dyDescent="0.25">
      <c r="F684"/>
      <c r="I684"/>
    </row>
    <row r="685" spans="6:9" x14ac:dyDescent="0.25">
      <c r="F685"/>
      <c r="I685"/>
    </row>
    <row r="686" spans="6:9" x14ac:dyDescent="0.25">
      <c r="F686"/>
      <c r="I686"/>
    </row>
    <row r="687" spans="6:9" x14ac:dyDescent="0.25">
      <c r="F687"/>
      <c r="I687"/>
    </row>
    <row r="688" spans="6:9" x14ac:dyDescent="0.25">
      <c r="F688"/>
      <c r="I688"/>
    </row>
    <row r="689" spans="6:9" x14ac:dyDescent="0.25">
      <c r="F689"/>
      <c r="I689"/>
    </row>
    <row r="690" spans="6:9" x14ac:dyDescent="0.25">
      <c r="F690"/>
      <c r="I690"/>
    </row>
    <row r="691" spans="6:9" x14ac:dyDescent="0.25">
      <c r="F691"/>
      <c r="I691"/>
    </row>
    <row r="692" spans="6:9" x14ac:dyDescent="0.25">
      <c r="F692"/>
      <c r="I692"/>
    </row>
    <row r="693" spans="6:9" x14ac:dyDescent="0.25">
      <c r="F693"/>
      <c r="I693"/>
    </row>
    <row r="694" spans="6:9" x14ac:dyDescent="0.25">
      <c r="F694"/>
      <c r="I694"/>
    </row>
    <row r="695" spans="6:9" x14ac:dyDescent="0.25">
      <c r="F695"/>
      <c r="I695"/>
    </row>
    <row r="696" spans="6:9" x14ac:dyDescent="0.25">
      <c r="F696"/>
      <c r="I696"/>
    </row>
    <row r="697" spans="6:9" x14ac:dyDescent="0.25">
      <c r="F697"/>
      <c r="I697"/>
    </row>
    <row r="698" spans="6:9" x14ac:dyDescent="0.25">
      <c r="F698"/>
      <c r="I698"/>
    </row>
    <row r="699" spans="6:9" x14ac:dyDescent="0.25">
      <c r="F699"/>
      <c r="I699"/>
    </row>
    <row r="700" spans="6:9" x14ac:dyDescent="0.25">
      <c r="F700"/>
      <c r="I700"/>
    </row>
    <row r="701" spans="6:9" x14ac:dyDescent="0.25">
      <c r="F701"/>
      <c r="I701"/>
    </row>
    <row r="702" spans="6:9" x14ac:dyDescent="0.25">
      <c r="F702"/>
      <c r="I702"/>
    </row>
    <row r="703" spans="6:9" x14ac:dyDescent="0.25">
      <c r="F703"/>
      <c r="I703"/>
    </row>
    <row r="704" spans="6:9" x14ac:dyDescent="0.25">
      <c r="F704"/>
      <c r="I704"/>
    </row>
    <row r="705" spans="6:9" x14ac:dyDescent="0.25">
      <c r="F705"/>
      <c r="I705"/>
    </row>
    <row r="706" spans="6:9" x14ac:dyDescent="0.25">
      <c r="F706"/>
      <c r="I706"/>
    </row>
    <row r="707" spans="6:9" x14ac:dyDescent="0.25">
      <c r="F707"/>
      <c r="I707"/>
    </row>
    <row r="708" spans="6:9" x14ac:dyDescent="0.25">
      <c r="F708"/>
      <c r="I708"/>
    </row>
    <row r="709" spans="6:9" x14ac:dyDescent="0.25">
      <c r="F709"/>
      <c r="I709"/>
    </row>
    <row r="710" spans="6:9" x14ac:dyDescent="0.25">
      <c r="F710"/>
      <c r="I710"/>
    </row>
    <row r="711" spans="6:9" x14ac:dyDescent="0.25">
      <c r="F711"/>
      <c r="I711"/>
    </row>
    <row r="712" spans="6:9" x14ac:dyDescent="0.25">
      <c r="F712"/>
      <c r="I712"/>
    </row>
    <row r="713" spans="6:9" x14ac:dyDescent="0.25">
      <c r="F713"/>
      <c r="I713"/>
    </row>
    <row r="714" spans="6:9" x14ac:dyDescent="0.25">
      <c r="F714"/>
      <c r="I714"/>
    </row>
    <row r="715" spans="6:9" x14ac:dyDescent="0.25">
      <c r="F715"/>
      <c r="I715"/>
    </row>
    <row r="716" spans="6:9" x14ac:dyDescent="0.25">
      <c r="F716"/>
      <c r="I716"/>
    </row>
    <row r="717" spans="6:9" x14ac:dyDescent="0.25">
      <c r="F717"/>
      <c r="I717"/>
    </row>
    <row r="718" spans="6:9" x14ac:dyDescent="0.25">
      <c r="F718"/>
      <c r="I718"/>
    </row>
    <row r="719" spans="6:9" x14ac:dyDescent="0.25">
      <c r="F719"/>
      <c r="I719"/>
    </row>
    <row r="720" spans="6:9" x14ac:dyDescent="0.25">
      <c r="F720"/>
      <c r="I720"/>
    </row>
    <row r="721" spans="6:9" x14ac:dyDescent="0.25">
      <c r="F721"/>
      <c r="I721"/>
    </row>
    <row r="722" spans="6:9" x14ac:dyDescent="0.25">
      <c r="F722"/>
      <c r="I722"/>
    </row>
    <row r="723" spans="6:9" x14ac:dyDescent="0.25">
      <c r="F723"/>
      <c r="I723"/>
    </row>
    <row r="724" spans="6:9" x14ac:dyDescent="0.25">
      <c r="F724"/>
      <c r="I724"/>
    </row>
    <row r="725" spans="6:9" x14ac:dyDescent="0.25">
      <c r="F725"/>
      <c r="I725"/>
    </row>
    <row r="726" spans="6:9" x14ac:dyDescent="0.25">
      <c r="F726"/>
      <c r="I726"/>
    </row>
    <row r="727" spans="6:9" x14ac:dyDescent="0.25">
      <c r="F727"/>
      <c r="I727"/>
    </row>
    <row r="728" spans="6:9" x14ac:dyDescent="0.25">
      <c r="F728"/>
      <c r="I728"/>
    </row>
    <row r="729" spans="6:9" x14ac:dyDescent="0.25">
      <c r="F729"/>
      <c r="I729"/>
    </row>
    <row r="730" spans="6:9" x14ac:dyDescent="0.25">
      <c r="F730"/>
      <c r="I730"/>
    </row>
    <row r="731" spans="6:9" x14ac:dyDescent="0.25">
      <c r="F731"/>
      <c r="I731"/>
    </row>
    <row r="732" spans="6:9" x14ac:dyDescent="0.25">
      <c r="F732"/>
      <c r="I732"/>
    </row>
    <row r="733" spans="6:9" x14ac:dyDescent="0.25">
      <c r="F733"/>
      <c r="I733"/>
    </row>
    <row r="734" spans="6:9" x14ac:dyDescent="0.25">
      <c r="F734"/>
      <c r="I734"/>
    </row>
    <row r="735" spans="6:9" x14ac:dyDescent="0.25">
      <c r="F735"/>
      <c r="I735"/>
    </row>
    <row r="736" spans="6:9" x14ac:dyDescent="0.25">
      <c r="F736"/>
      <c r="I736"/>
    </row>
    <row r="737" spans="6:9" x14ac:dyDescent="0.25">
      <c r="F737"/>
      <c r="I737"/>
    </row>
    <row r="738" spans="6:9" x14ac:dyDescent="0.25">
      <c r="F738"/>
      <c r="I738"/>
    </row>
    <row r="739" spans="6:9" x14ac:dyDescent="0.25">
      <c r="F739"/>
      <c r="I739"/>
    </row>
    <row r="740" spans="6:9" x14ac:dyDescent="0.25">
      <c r="F740"/>
      <c r="I740"/>
    </row>
    <row r="741" spans="6:9" x14ac:dyDescent="0.25">
      <c r="F741"/>
      <c r="I741"/>
    </row>
    <row r="742" spans="6:9" x14ac:dyDescent="0.25">
      <c r="F742"/>
      <c r="I742"/>
    </row>
    <row r="743" spans="6:9" x14ac:dyDescent="0.25">
      <c r="F743"/>
      <c r="I743"/>
    </row>
    <row r="744" spans="6:9" x14ac:dyDescent="0.25">
      <c r="F744"/>
      <c r="I744"/>
    </row>
    <row r="745" spans="6:9" x14ac:dyDescent="0.25">
      <c r="F745"/>
      <c r="I745"/>
    </row>
    <row r="746" spans="6:9" x14ac:dyDescent="0.25">
      <c r="F746"/>
      <c r="I746"/>
    </row>
    <row r="747" spans="6:9" x14ac:dyDescent="0.25">
      <c r="F747"/>
      <c r="I747"/>
    </row>
    <row r="748" spans="6:9" x14ac:dyDescent="0.25">
      <c r="F748"/>
      <c r="I748"/>
    </row>
    <row r="749" spans="6:9" x14ac:dyDescent="0.25">
      <c r="F749"/>
      <c r="I749"/>
    </row>
    <row r="750" spans="6:9" x14ac:dyDescent="0.25">
      <c r="F750"/>
      <c r="I750"/>
    </row>
    <row r="751" spans="6:9" x14ac:dyDescent="0.25">
      <c r="F751"/>
      <c r="I751"/>
    </row>
    <row r="752" spans="6:9" x14ac:dyDescent="0.25">
      <c r="F752"/>
      <c r="I752"/>
    </row>
    <row r="753" spans="6:9" x14ac:dyDescent="0.25">
      <c r="F753"/>
      <c r="I753"/>
    </row>
    <row r="754" spans="6:9" x14ac:dyDescent="0.25">
      <c r="F754"/>
      <c r="I754"/>
    </row>
    <row r="755" spans="6:9" x14ac:dyDescent="0.25">
      <c r="F755"/>
      <c r="I755"/>
    </row>
    <row r="756" spans="6:9" x14ac:dyDescent="0.25">
      <c r="F756"/>
      <c r="I756"/>
    </row>
    <row r="757" spans="6:9" x14ac:dyDescent="0.25">
      <c r="F757"/>
      <c r="I757"/>
    </row>
    <row r="758" spans="6:9" x14ac:dyDescent="0.25">
      <c r="F758"/>
      <c r="I758"/>
    </row>
    <row r="759" spans="6:9" x14ac:dyDescent="0.25">
      <c r="F759"/>
      <c r="I759"/>
    </row>
    <row r="760" spans="6:9" x14ac:dyDescent="0.25">
      <c r="F760"/>
      <c r="I760"/>
    </row>
    <row r="761" spans="6:9" x14ac:dyDescent="0.25">
      <c r="F761"/>
      <c r="I761"/>
    </row>
    <row r="762" spans="6:9" x14ac:dyDescent="0.25">
      <c r="F762"/>
      <c r="I762"/>
    </row>
    <row r="763" spans="6:9" x14ac:dyDescent="0.25">
      <c r="F763"/>
      <c r="I763"/>
    </row>
    <row r="764" spans="6:9" x14ac:dyDescent="0.25">
      <c r="F764"/>
      <c r="I764"/>
    </row>
    <row r="765" spans="6:9" x14ac:dyDescent="0.25">
      <c r="F765"/>
      <c r="I765"/>
    </row>
    <row r="766" spans="6:9" x14ac:dyDescent="0.25">
      <c r="F766"/>
      <c r="I766"/>
    </row>
    <row r="767" spans="6:9" x14ac:dyDescent="0.25">
      <c r="F767"/>
      <c r="I767"/>
    </row>
    <row r="768" spans="6:9" x14ac:dyDescent="0.25">
      <c r="F768"/>
      <c r="I768"/>
    </row>
    <row r="769" spans="6:9" x14ac:dyDescent="0.25">
      <c r="F769"/>
      <c r="I769"/>
    </row>
    <row r="770" spans="6:9" x14ac:dyDescent="0.25">
      <c r="F770"/>
      <c r="I770"/>
    </row>
    <row r="771" spans="6:9" x14ac:dyDescent="0.25">
      <c r="F771"/>
      <c r="I771"/>
    </row>
    <row r="772" spans="6:9" x14ac:dyDescent="0.25">
      <c r="F772"/>
      <c r="I772"/>
    </row>
    <row r="773" spans="6:9" x14ac:dyDescent="0.25">
      <c r="F773"/>
      <c r="I773"/>
    </row>
    <row r="774" spans="6:9" x14ac:dyDescent="0.25">
      <c r="F774"/>
      <c r="I774"/>
    </row>
    <row r="775" spans="6:9" x14ac:dyDescent="0.25">
      <c r="F775"/>
      <c r="I775"/>
    </row>
    <row r="776" spans="6:9" x14ac:dyDescent="0.25">
      <c r="F776"/>
      <c r="I776"/>
    </row>
    <row r="777" spans="6:9" x14ac:dyDescent="0.25">
      <c r="F777"/>
      <c r="I777"/>
    </row>
    <row r="778" spans="6:9" x14ac:dyDescent="0.25">
      <c r="F778"/>
      <c r="I778"/>
    </row>
    <row r="779" spans="6:9" x14ac:dyDescent="0.25">
      <c r="F779"/>
      <c r="I779"/>
    </row>
    <row r="780" spans="6:9" x14ac:dyDescent="0.25">
      <c r="F780"/>
      <c r="I780"/>
    </row>
    <row r="781" spans="6:9" x14ac:dyDescent="0.25">
      <c r="F781"/>
      <c r="I781"/>
    </row>
    <row r="782" spans="6:9" x14ac:dyDescent="0.25">
      <c r="F782"/>
      <c r="I782"/>
    </row>
    <row r="783" spans="6:9" x14ac:dyDescent="0.25">
      <c r="F783"/>
      <c r="I783"/>
    </row>
    <row r="784" spans="6:9" x14ac:dyDescent="0.25">
      <c r="F784"/>
      <c r="I784"/>
    </row>
    <row r="785" spans="6:9" x14ac:dyDescent="0.25">
      <c r="F785"/>
      <c r="I785"/>
    </row>
    <row r="786" spans="6:9" x14ac:dyDescent="0.25">
      <c r="F786"/>
      <c r="I786"/>
    </row>
    <row r="787" spans="6:9" x14ac:dyDescent="0.25">
      <c r="F787"/>
      <c r="I787"/>
    </row>
    <row r="788" spans="6:9" x14ac:dyDescent="0.25">
      <c r="F788"/>
      <c r="I788"/>
    </row>
    <row r="789" spans="6:9" x14ac:dyDescent="0.25">
      <c r="F789"/>
      <c r="I789"/>
    </row>
    <row r="790" spans="6:9" x14ac:dyDescent="0.25">
      <c r="F790"/>
      <c r="I790"/>
    </row>
    <row r="791" spans="6:9" x14ac:dyDescent="0.25">
      <c r="F791"/>
      <c r="I791"/>
    </row>
    <row r="792" spans="6:9" x14ac:dyDescent="0.25">
      <c r="F792"/>
      <c r="I792"/>
    </row>
    <row r="793" spans="6:9" x14ac:dyDescent="0.25">
      <c r="F793"/>
      <c r="I793"/>
    </row>
    <row r="794" spans="6:9" x14ac:dyDescent="0.25">
      <c r="F794"/>
      <c r="I794"/>
    </row>
    <row r="795" spans="6:9" x14ac:dyDescent="0.25">
      <c r="F795"/>
      <c r="I795"/>
    </row>
    <row r="796" spans="6:9" x14ac:dyDescent="0.25">
      <c r="F796"/>
      <c r="I796"/>
    </row>
    <row r="797" spans="6:9" x14ac:dyDescent="0.25">
      <c r="F797"/>
      <c r="I797"/>
    </row>
    <row r="798" spans="6:9" x14ac:dyDescent="0.25">
      <c r="F798"/>
      <c r="I798"/>
    </row>
    <row r="799" spans="6:9" x14ac:dyDescent="0.25">
      <c r="F799"/>
      <c r="I799"/>
    </row>
    <row r="800" spans="6:9" x14ac:dyDescent="0.25">
      <c r="F800"/>
      <c r="I800"/>
    </row>
    <row r="801" spans="6:9" x14ac:dyDescent="0.25">
      <c r="F801"/>
      <c r="I801"/>
    </row>
    <row r="802" spans="6:9" x14ac:dyDescent="0.25">
      <c r="F802"/>
      <c r="I802"/>
    </row>
    <row r="803" spans="6:9" x14ac:dyDescent="0.25">
      <c r="F803"/>
      <c r="I803"/>
    </row>
    <row r="804" spans="6:9" x14ac:dyDescent="0.25">
      <c r="F804"/>
      <c r="I804"/>
    </row>
    <row r="805" spans="6:9" x14ac:dyDescent="0.25">
      <c r="F805"/>
      <c r="I805"/>
    </row>
    <row r="806" spans="6:9" x14ac:dyDescent="0.25">
      <c r="F806"/>
      <c r="I806"/>
    </row>
    <row r="807" spans="6:9" x14ac:dyDescent="0.25">
      <c r="F807"/>
      <c r="I807"/>
    </row>
    <row r="808" spans="6:9" x14ac:dyDescent="0.25">
      <c r="F808"/>
      <c r="I808"/>
    </row>
    <row r="809" spans="6:9" x14ac:dyDescent="0.25">
      <c r="F809"/>
      <c r="I809"/>
    </row>
    <row r="810" spans="6:9" x14ac:dyDescent="0.25">
      <c r="F810"/>
      <c r="I810"/>
    </row>
    <row r="811" spans="6:9" x14ac:dyDescent="0.25">
      <c r="F811"/>
      <c r="I811"/>
    </row>
    <row r="812" spans="6:9" x14ac:dyDescent="0.25">
      <c r="F812"/>
      <c r="I812"/>
    </row>
    <row r="813" spans="6:9" x14ac:dyDescent="0.25">
      <c r="F813"/>
      <c r="I813"/>
    </row>
    <row r="814" spans="6:9" x14ac:dyDescent="0.25">
      <c r="F814"/>
      <c r="I814"/>
    </row>
    <row r="815" spans="6:9" x14ac:dyDescent="0.25">
      <c r="F815"/>
      <c r="I815"/>
    </row>
    <row r="816" spans="6:9" x14ac:dyDescent="0.25">
      <c r="F816"/>
      <c r="I816"/>
    </row>
    <row r="817" spans="6:9" x14ac:dyDescent="0.25">
      <c r="F817"/>
      <c r="I817"/>
    </row>
    <row r="818" spans="6:9" x14ac:dyDescent="0.25">
      <c r="F818"/>
      <c r="I818"/>
    </row>
    <row r="819" spans="6:9" x14ac:dyDescent="0.25">
      <c r="F819"/>
      <c r="I819"/>
    </row>
    <row r="820" spans="6:9" x14ac:dyDescent="0.25">
      <c r="F820"/>
      <c r="I820"/>
    </row>
    <row r="821" spans="6:9" x14ac:dyDescent="0.25">
      <c r="F821"/>
      <c r="I821"/>
    </row>
    <row r="822" spans="6:9" x14ac:dyDescent="0.25">
      <c r="F822"/>
      <c r="I822"/>
    </row>
    <row r="823" spans="6:9" x14ac:dyDescent="0.25">
      <c r="F823"/>
      <c r="I823"/>
    </row>
    <row r="824" spans="6:9" x14ac:dyDescent="0.25">
      <c r="F824"/>
      <c r="I824"/>
    </row>
    <row r="825" spans="6:9" x14ac:dyDescent="0.25">
      <c r="F825"/>
      <c r="I825"/>
    </row>
    <row r="826" spans="6:9" x14ac:dyDescent="0.25">
      <c r="F826"/>
      <c r="I826"/>
    </row>
    <row r="827" spans="6:9" x14ac:dyDescent="0.25">
      <c r="F827"/>
      <c r="I827"/>
    </row>
    <row r="828" spans="6:9" x14ac:dyDescent="0.25">
      <c r="F828"/>
      <c r="I828"/>
    </row>
    <row r="829" spans="6:9" x14ac:dyDescent="0.25">
      <c r="F829"/>
      <c r="I829"/>
    </row>
    <row r="830" spans="6:9" x14ac:dyDescent="0.25">
      <c r="F830"/>
      <c r="I830"/>
    </row>
    <row r="831" spans="6:9" x14ac:dyDescent="0.25">
      <c r="F831"/>
      <c r="I831"/>
    </row>
    <row r="832" spans="6:9" x14ac:dyDescent="0.25">
      <c r="F832"/>
      <c r="I832"/>
    </row>
    <row r="833" spans="6:9" x14ac:dyDescent="0.25">
      <c r="F833"/>
      <c r="I833"/>
    </row>
    <row r="834" spans="6:9" x14ac:dyDescent="0.25">
      <c r="F834"/>
      <c r="I834"/>
    </row>
    <row r="835" spans="6:9" x14ac:dyDescent="0.25">
      <c r="F835"/>
      <c r="I835"/>
    </row>
    <row r="836" spans="6:9" x14ac:dyDescent="0.25">
      <c r="F836"/>
      <c r="I836"/>
    </row>
    <row r="837" spans="6:9" x14ac:dyDescent="0.25">
      <c r="F837"/>
      <c r="I837"/>
    </row>
    <row r="838" spans="6:9" x14ac:dyDescent="0.25">
      <c r="F838"/>
      <c r="I838"/>
    </row>
    <row r="839" spans="6:9" x14ac:dyDescent="0.25">
      <c r="F839"/>
      <c r="I839"/>
    </row>
    <row r="840" spans="6:9" x14ac:dyDescent="0.25">
      <c r="F840"/>
      <c r="I840"/>
    </row>
    <row r="841" spans="6:9" x14ac:dyDescent="0.25">
      <c r="F841"/>
      <c r="I841"/>
    </row>
    <row r="842" spans="6:9" x14ac:dyDescent="0.25">
      <c r="F842"/>
      <c r="I842"/>
    </row>
    <row r="843" spans="6:9" x14ac:dyDescent="0.25">
      <c r="F843"/>
      <c r="I843"/>
    </row>
    <row r="844" spans="6:9" x14ac:dyDescent="0.25">
      <c r="F844"/>
      <c r="I844"/>
    </row>
    <row r="845" spans="6:9" x14ac:dyDescent="0.25">
      <c r="F845"/>
      <c r="I845"/>
    </row>
    <row r="846" spans="6:9" x14ac:dyDescent="0.25">
      <c r="F846"/>
      <c r="I846"/>
    </row>
    <row r="847" spans="6:9" x14ac:dyDescent="0.25">
      <c r="F847"/>
      <c r="I847"/>
    </row>
    <row r="848" spans="6:9" x14ac:dyDescent="0.25">
      <c r="F848"/>
      <c r="I848"/>
    </row>
    <row r="849" spans="6:9" x14ac:dyDescent="0.25">
      <c r="F849"/>
      <c r="I849"/>
    </row>
    <row r="850" spans="6:9" x14ac:dyDescent="0.25">
      <c r="F850"/>
      <c r="I850"/>
    </row>
    <row r="851" spans="6:9" x14ac:dyDescent="0.25">
      <c r="F851"/>
      <c r="I851"/>
    </row>
    <row r="852" spans="6:9" x14ac:dyDescent="0.25">
      <c r="F852"/>
      <c r="I852"/>
    </row>
    <row r="853" spans="6:9" x14ac:dyDescent="0.25">
      <c r="F853"/>
      <c r="I853"/>
    </row>
    <row r="854" spans="6:9" x14ac:dyDescent="0.25">
      <c r="F854"/>
      <c r="I854"/>
    </row>
    <row r="855" spans="6:9" x14ac:dyDescent="0.25">
      <c r="F855"/>
      <c r="I855"/>
    </row>
    <row r="856" spans="6:9" x14ac:dyDescent="0.25">
      <c r="F856"/>
      <c r="I856"/>
    </row>
    <row r="857" spans="6:9" x14ac:dyDescent="0.25">
      <c r="F857"/>
      <c r="I857"/>
    </row>
    <row r="858" spans="6:9" x14ac:dyDescent="0.25">
      <c r="F858"/>
      <c r="I858"/>
    </row>
    <row r="859" spans="6:9" x14ac:dyDescent="0.25">
      <c r="F859"/>
      <c r="I859"/>
    </row>
    <row r="860" spans="6:9" x14ac:dyDescent="0.25">
      <c r="F860"/>
      <c r="I860"/>
    </row>
    <row r="861" spans="6:9" x14ac:dyDescent="0.25">
      <c r="F861"/>
      <c r="I861"/>
    </row>
    <row r="862" spans="6:9" x14ac:dyDescent="0.25">
      <c r="F862"/>
      <c r="I862"/>
    </row>
    <row r="863" spans="6:9" x14ac:dyDescent="0.25">
      <c r="F863"/>
      <c r="I863"/>
    </row>
    <row r="864" spans="6:9" x14ac:dyDescent="0.25">
      <c r="F864"/>
      <c r="I864"/>
    </row>
    <row r="865" spans="6:9" x14ac:dyDescent="0.25">
      <c r="F865"/>
      <c r="I865"/>
    </row>
    <row r="866" spans="6:9" x14ac:dyDescent="0.25">
      <c r="F866"/>
      <c r="I866"/>
    </row>
    <row r="867" spans="6:9" x14ac:dyDescent="0.25">
      <c r="F867"/>
      <c r="I867"/>
    </row>
    <row r="868" spans="6:9" x14ac:dyDescent="0.25">
      <c r="F868"/>
      <c r="I868"/>
    </row>
    <row r="869" spans="6:9" x14ac:dyDescent="0.25">
      <c r="F869"/>
      <c r="I869"/>
    </row>
    <row r="870" spans="6:9" x14ac:dyDescent="0.25">
      <c r="F870"/>
      <c r="I870"/>
    </row>
    <row r="871" spans="6:9" x14ac:dyDescent="0.25">
      <c r="F871"/>
      <c r="I871"/>
    </row>
    <row r="872" spans="6:9" x14ac:dyDescent="0.25">
      <c r="F872"/>
      <c r="I872"/>
    </row>
    <row r="873" spans="6:9" x14ac:dyDescent="0.25">
      <c r="F873"/>
      <c r="I873"/>
    </row>
    <row r="874" spans="6:9" x14ac:dyDescent="0.25">
      <c r="F874"/>
      <c r="I874"/>
    </row>
    <row r="875" spans="6:9" x14ac:dyDescent="0.25">
      <c r="F875"/>
      <c r="I875"/>
    </row>
    <row r="876" spans="6:9" x14ac:dyDescent="0.25">
      <c r="F876"/>
      <c r="I876"/>
    </row>
    <row r="877" spans="6:9" x14ac:dyDescent="0.25">
      <c r="F877"/>
      <c r="I877"/>
    </row>
    <row r="878" spans="6:9" x14ac:dyDescent="0.25">
      <c r="F878"/>
      <c r="I878"/>
    </row>
    <row r="879" spans="6:9" x14ac:dyDescent="0.25">
      <c r="F879"/>
      <c r="I879"/>
    </row>
    <row r="880" spans="6:9" x14ac:dyDescent="0.25">
      <c r="F880"/>
      <c r="I880"/>
    </row>
    <row r="881" spans="6:9" x14ac:dyDescent="0.25">
      <c r="F881"/>
      <c r="I881"/>
    </row>
    <row r="882" spans="6:9" x14ac:dyDescent="0.25">
      <c r="F882"/>
      <c r="I882"/>
    </row>
    <row r="883" spans="6:9" x14ac:dyDescent="0.25">
      <c r="F883"/>
      <c r="I883"/>
    </row>
    <row r="884" spans="6:9" x14ac:dyDescent="0.25">
      <c r="F884"/>
      <c r="I884"/>
    </row>
    <row r="885" spans="6:9" x14ac:dyDescent="0.25">
      <c r="F885"/>
      <c r="I885"/>
    </row>
    <row r="886" spans="6:9" x14ac:dyDescent="0.25">
      <c r="F886"/>
      <c r="I886"/>
    </row>
    <row r="887" spans="6:9" x14ac:dyDescent="0.25">
      <c r="F887"/>
      <c r="I887"/>
    </row>
    <row r="888" spans="6:9" x14ac:dyDescent="0.25">
      <c r="F888"/>
      <c r="I888"/>
    </row>
    <row r="889" spans="6:9" x14ac:dyDescent="0.25">
      <c r="F889"/>
      <c r="I889"/>
    </row>
    <row r="890" spans="6:9" x14ac:dyDescent="0.25">
      <c r="F890"/>
      <c r="I890"/>
    </row>
    <row r="891" spans="6:9" x14ac:dyDescent="0.25">
      <c r="F891"/>
      <c r="I891"/>
    </row>
    <row r="892" spans="6:9" x14ac:dyDescent="0.25">
      <c r="F892"/>
      <c r="I892"/>
    </row>
    <row r="893" spans="6:9" x14ac:dyDescent="0.25">
      <c r="F893"/>
      <c r="I893"/>
    </row>
    <row r="894" spans="6:9" x14ac:dyDescent="0.25">
      <c r="F894"/>
      <c r="I894"/>
    </row>
    <row r="895" spans="6:9" x14ac:dyDescent="0.25">
      <c r="F895"/>
      <c r="I895"/>
    </row>
    <row r="896" spans="6:9" x14ac:dyDescent="0.25">
      <c r="F896"/>
      <c r="I896"/>
    </row>
    <row r="897" spans="6:9" x14ac:dyDescent="0.25">
      <c r="F897"/>
      <c r="I897"/>
    </row>
    <row r="898" spans="6:9" x14ac:dyDescent="0.25">
      <c r="F898"/>
      <c r="I898"/>
    </row>
    <row r="899" spans="6:9" x14ac:dyDescent="0.25">
      <c r="F899"/>
      <c r="I899"/>
    </row>
    <row r="900" spans="6:9" x14ac:dyDescent="0.25">
      <c r="F900"/>
      <c r="I900"/>
    </row>
    <row r="901" spans="6:9" x14ac:dyDescent="0.25">
      <c r="F901"/>
      <c r="I901"/>
    </row>
    <row r="902" spans="6:9" x14ac:dyDescent="0.25">
      <c r="F902"/>
      <c r="I902"/>
    </row>
    <row r="903" spans="6:9" x14ac:dyDescent="0.25">
      <c r="F903"/>
      <c r="I903"/>
    </row>
    <row r="904" spans="6:9" x14ac:dyDescent="0.25">
      <c r="F904"/>
      <c r="I904"/>
    </row>
    <row r="905" spans="6:9" x14ac:dyDescent="0.25">
      <c r="F905"/>
      <c r="I905"/>
    </row>
    <row r="906" spans="6:9" x14ac:dyDescent="0.25">
      <c r="F906"/>
      <c r="I906"/>
    </row>
    <row r="907" spans="6:9" x14ac:dyDescent="0.25">
      <c r="F907"/>
      <c r="I907"/>
    </row>
    <row r="908" spans="6:9" x14ac:dyDescent="0.25">
      <c r="F908"/>
      <c r="I908"/>
    </row>
    <row r="909" spans="6:9" x14ac:dyDescent="0.25">
      <c r="F909"/>
      <c r="I909"/>
    </row>
    <row r="910" spans="6:9" x14ac:dyDescent="0.25">
      <c r="F910"/>
      <c r="I910"/>
    </row>
    <row r="911" spans="6:9" x14ac:dyDescent="0.25">
      <c r="F911"/>
      <c r="I911"/>
    </row>
    <row r="912" spans="6:9" x14ac:dyDescent="0.25">
      <c r="F912"/>
      <c r="I912"/>
    </row>
    <row r="913" spans="6:9" x14ac:dyDescent="0.25">
      <c r="F913"/>
      <c r="I913"/>
    </row>
    <row r="914" spans="6:9" x14ac:dyDescent="0.25">
      <c r="F914"/>
      <c r="I914"/>
    </row>
    <row r="915" spans="6:9" x14ac:dyDescent="0.25">
      <c r="F915"/>
      <c r="I915"/>
    </row>
    <row r="916" spans="6:9" x14ac:dyDescent="0.25">
      <c r="F916"/>
      <c r="I916"/>
    </row>
    <row r="917" spans="6:9" x14ac:dyDescent="0.25">
      <c r="F917"/>
      <c r="I917"/>
    </row>
    <row r="918" spans="6:9" x14ac:dyDescent="0.25">
      <c r="F918"/>
      <c r="I918"/>
    </row>
    <row r="919" spans="6:9" x14ac:dyDescent="0.25">
      <c r="F919"/>
      <c r="I919"/>
    </row>
    <row r="920" spans="6:9" x14ac:dyDescent="0.25">
      <c r="F920"/>
      <c r="I920"/>
    </row>
    <row r="921" spans="6:9" x14ac:dyDescent="0.25">
      <c r="F921"/>
      <c r="I921"/>
    </row>
    <row r="922" spans="6:9" x14ac:dyDescent="0.25">
      <c r="F922"/>
      <c r="I922"/>
    </row>
    <row r="923" spans="6:9" x14ac:dyDescent="0.25">
      <c r="F923"/>
      <c r="I923"/>
    </row>
    <row r="924" spans="6:9" x14ac:dyDescent="0.25">
      <c r="F924"/>
      <c r="I924"/>
    </row>
    <row r="925" spans="6:9" x14ac:dyDescent="0.25">
      <c r="F925"/>
      <c r="I925"/>
    </row>
    <row r="926" spans="6:9" x14ac:dyDescent="0.25">
      <c r="F926"/>
      <c r="I926"/>
    </row>
    <row r="927" spans="6:9" x14ac:dyDescent="0.25">
      <c r="F927"/>
      <c r="I927"/>
    </row>
    <row r="928" spans="6:9" x14ac:dyDescent="0.25">
      <c r="F928"/>
      <c r="I928"/>
    </row>
    <row r="929" spans="6:9" x14ac:dyDescent="0.25">
      <c r="F929"/>
      <c r="I929"/>
    </row>
    <row r="930" spans="6:9" x14ac:dyDescent="0.25">
      <c r="F930"/>
      <c r="I930"/>
    </row>
    <row r="931" spans="6:9" x14ac:dyDescent="0.25">
      <c r="F931"/>
      <c r="I931"/>
    </row>
    <row r="932" spans="6:9" x14ac:dyDescent="0.25">
      <c r="F932"/>
      <c r="I932"/>
    </row>
    <row r="933" spans="6:9" x14ac:dyDescent="0.25">
      <c r="F933"/>
      <c r="I933"/>
    </row>
    <row r="934" spans="6:9" x14ac:dyDescent="0.25">
      <c r="F934"/>
      <c r="I934"/>
    </row>
    <row r="935" spans="6:9" x14ac:dyDescent="0.25">
      <c r="F935"/>
      <c r="I935"/>
    </row>
    <row r="936" spans="6:9" x14ac:dyDescent="0.25">
      <c r="F936"/>
      <c r="I936"/>
    </row>
    <row r="937" spans="6:9" x14ac:dyDescent="0.25">
      <c r="F937"/>
      <c r="I937"/>
    </row>
    <row r="938" spans="6:9" x14ac:dyDescent="0.25">
      <c r="F938"/>
      <c r="I938"/>
    </row>
    <row r="939" spans="6:9" x14ac:dyDescent="0.25">
      <c r="F939"/>
      <c r="I939"/>
    </row>
    <row r="940" spans="6:9" x14ac:dyDescent="0.25">
      <c r="F940"/>
      <c r="I940"/>
    </row>
    <row r="941" spans="6:9" x14ac:dyDescent="0.25">
      <c r="F941"/>
      <c r="I941"/>
    </row>
    <row r="942" spans="6:9" x14ac:dyDescent="0.25">
      <c r="F942"/>
      <c r="I942"/>
    </row>
    <row r="943" spans="6:9" x14ac:dyDescent="0.25">
      <c r="F943"/>
      <c r="I943"/>
    </row>
    <row r="944" spans="6:9" x14ac:dyDescent="0.25">
      <c r="F944"/>
      <c r="I944"/>
    </row>
    <row r="945" spans="6:9" x14ac:dyDescent="0.25">
      <c r="F945"/>
      <c r="I945"/>
    </row>
    <row r="946" spans="6:9" x14ac:dyDescent="0.25">
      <c r="F946"/>
      <c r="I946"/>
    </row>
    <row r="947" spans="6:9" x14ac:dyDescent="0.25">
      <c r="F947"/>
      <c r="I947"/>
    </row>
    <row r="948" spans="6:9" x14ac:dyDescent="0.25">
      <c r="F948"/>
      <c r="I948"/>
    </row>
    <row r="949" spans="6:9" x14ac:dyDescent="0.25">
      <c r="F949"/>
      <c r="I949"/>
    </row>
    <row r="950" spans="6:9" x14ac:dyDescent="0.25">
      <c r="F950"/>
      <c r="I950"/>
    </row>
    <row r="951" spans="6:9" x14ac:dyDescent="0.25">
      <c r="F951"/>
      <c r="I951"/>
    </row>
    <row r="952" spans="6:9" x14ac:dyDescent="0.25">
      <c r="F952"/>
      <c r="I952"/>
    </row>
    <row r="953" spans="6:9" x14ac:dyDescent="0.25">
      <c r="F953"/>
      <c r="I953"/>
    </row>
    <row r="954" spans="6:9" x14ac:dyDescent="0.25">
      <c r="F954"/>
      <c r="I954"/>
    </row>
    <row r="955" spans="6:9" x14ac:dyDescent="0.25">
      <c r="F955"/>
      <c r="I955"/>
    </row>
    <row r="956" spans="6:9" x14ac:dyDescent="0.25">
      <c r="F956"/>
      <c r="I956"/>
    </row>
    <row r="957" spans="6:9" x14ac:dyDescent="0.25">
      <c r="F957"/>
      <c r="I957"/>
    </row>
    <row r="958" spans="6:9" x14ac:dyDescent="0.25">
      <c r="F958"/>
      <c r="I958"/>
    </row>
    <row r="959" spans="6:9" x14ac:dyDescent="0.25">
      <c r="F959"/>
      <c r="I959"/>
    </row>
    <row r="960" spans="6:9" x14ac:dyDescent="0.25">
      <c r="F960"/>
      <c r="I960"/>
    </row>
    <row r="961" spans="6:9" x14ac:dyDescent="0.25">
      <c r="F961"/>
      <c r="I961"/>
    </row>
    <row r="962" spans="6:9" x14ac:dyDescent="0.25">
      <c r="F962"/>
      <c r="I962"/>
    </row>
    <row r="963" spans="6:9" x14ac:dyDescent="0.25">
      <c r="F963"/>
      <c r="I963"/>
    </row>
    <row r="964" spans="6:9" x14ac:dyDescent="0.25">
      <c r="F964"/>
      <c r="I964"/>
    </row>
    <row r="965" spans="6:9" x14ac:dyDescent="0.25">
      <c r="F965"/>
      <c r="I965"/>
    </row>
    <row r="966" spans="6:9" x14ac:dyDescent="0.25">
      <c r="F966"/>
      <c r="I966"/>
    </row>
    <row r="967" spans="6:9" x14ac:dyDescent="0.25">
      <c r="F967"/>
      <c r="I967"/>
    </row>
    <row r="968" spans="6:9" x14ac:dyDescent="0.25">
      <c r="F968"/>
      <c r="I968"/>
    </row>
    <row r="969" spans="6:9" x14ac:dyDescent="0.25">
      <c r="F969"/>
      <c r="I969"/>
    </row>
    <row r="970" spans="6:9" x14ac:dyDescent="0.25">
      <c r="F970"/>
      <c r="I970"/>
    </row>
    <row r="971" spans="6:9" x14ac:dyDescent="0.25">
      <c r="F971"/>
      <c r="I971"/>
    </row>
    <row r="972" spans="6:9" x14ac:dyDescent="0.25">
      <c r="F972"/>
      <c r="I972"/>
    </row>
    <row r="973" spans="6:9" x14ac:dyDescent="0.25">
      <c r="F973"/>
      <c r="I973"/>
    </row>
    <row r="974" spans="6:9" x14ac:dyDescent="0.25">
      <c r="F974"/>
      <c r="I974"/>
    </row>
    <row r="975" spans="6:9" x14ac:dyDescent="0.25">
      <c r="F975"/>
      <c r="I975"/>
    </row>
    <row r="976" spans="6:9" x14ac:dyDescent="0.25">
      <c r="F976"/>
      <c r="I976"/>
    </row>
    <row r="977" spans="6:9" x14ac:dyDescent="0.25">
      <c r="F977"/>
      <c r="I977"/>
    </row>
    <row r="978" spans="6:9" x14ac:dyDescent="0.25">
      <c r="F978"/>
      <c r="I978"/>
    </row>
    <row r="979" spans="6:9" x14ac:dyDescent="0.25">
      <c r="F979"/>
      <c r="I979"/>
    </row>
    <row r="980" spans="6:9" x14ac:dyDescent="0.25">
      <c r="F980"/>
      <c r="I980"/>
    </row>
    <row r="981" spans="6:9" x14ac:dyDescent="0.25">
      <c r="F981"/>
      <c r="I981"/>
    </row>
    <row r="982" spans="6:9" x14ac:dyDescent="0.25">
      <c r="F982"/>
      <c r="I982"/>
    </row>
    <row r="983" spans="6:9" x14ac:dyDescent="0.25">
      <c r="F983"/>
      <c r="I983"/>
    </row>
    <row r="984" spans="6:9" x14ac:dyDescent="0.25">
      <c r="F984"/>
      <c r="I984"/>
    </row>
    <row r="985" spans="6:9" x14ac:dyDescent="0.25">
      <c r="F985"/>
      <c r="I985"/>
    </row>
    <row r="986" spans="6:9" x14ac:dyDescent="0.25">
      <c r="F986"/>
      <c r="I986"/>
    </row>
    <row r="987" spans="6:9" x14ac:dyDescent="0.25">
      <c r="F987"/>
      <c r="I987"/>
    </row>
    <row r="988" spans="6:9" x14ac:dyDescent="0.25">
      <c r="F988"/>
      <c r="I988"/>
    </row>
    <row r="989" spans="6:9" x14ac:dyDescent="0.25">
      <c r="F989"/>
      <c r="I989"/>
    </row>
    <row r="990" spans="6:9" x14ac:dyDescent="0.25">
      <c r="F990"/>
      <c r="I990"/>
    </row>
    <row r="991" spans="6:9" x14ac:dyDescent="0.25">
      <c r="F991"/>
      <c r="I991"/>
    </row>
    <row r="992" spans="6:9" x14ac:dyDescent="0.25">
      <c r="F992"/>
      <c r="I992"/>
    </row>
    <row r="993" spans="6:9" x14ac:dyDescent="0.25">
      <c r="F993"/>
      <c r="I993"/>
    </row>
    <row r="994" spans="6:9" x14ac:dyDescent="0.25">
      <c r="F994"/>
      <c r="I994"/>
    </row>
    <row r="995" spans="6:9" x14ac:dyDescent="0.25">
      <c r="F995"/>
      <c r="I995"/>
    </row>
    <row r="996" spans="6:9" x14ac:dyDescent="0.25">
      <c r="F996"/>
      <c r="I996"/>
    </row>
    <row r="997" spans="6:9" x14ac:dyDescent="0.25">
      <c r="F997"/>
      <c r="I997"/>
    </row>
    <row r="998" spans="6:9" x14ac:dyDescent="0.25">
      <c r="F998"/>
      <c r="I998"/>
    </row>
    <row r="999" spans="6:9" x14ac:dyDescent="0.25">
      <c r="F999"/>
      <c r="I999"/>
    </row>
    <row r="1000" spans="6:9" x14ac:dyDescent="0.25">
      <c r="F1000"/>
      <c r="I1000"/>
    </row>
    <row r="1001" spans="6:9" x14ac:dyDescent="0.25">
      <c r="F1001"/>
      <c r="I1001"/>
    </row>
    <row r="1002" spans="6:9" x14ac:dyDescent="0.25">
      <c r="F1002"/>
      <c r="I1002"/>
    </row>
    <row r="1003" spans="6:9" x14ac:dyDescent="0.25">
      <c r="F1003"/>
      <c r="I1003"/>
    </row>
    <row r="1004" spans="6:9" x14ac:dyDescent="0.25">
      <c r="F1004"/>
      <c r="I1004"/>
    </row>
    <row r="1005" spans="6:9" x14ac:dyDescent="0.25">
      <c r="F1005"/>
      <c r="I1005"/>
    </row>
    <row r="1006" spans="6:9" x14ac:dyDescent="0.25">
      <c r="F1006"/>
      <c r="I1006"/>
    </row>
    <row r="1007" spans="6:9" x14ac:dyDescent="0.25">
      <c r="F1007"/>
      <c r="I1007"/>
    </row>
    <row r="1008" spans="6:9" x14ac:dyDescent="0.25">
      <c r="F1008"/>
      <c r="I1008"/>
    </row>
    <row r="1009" spans="6:9" x14ac:dyDescent="0.25">
      <c r="F1009"/>
      <c r="I1009"/>
    </row>
    <row r="1010" spans="6:9" x14ac:dyDescent="0.25">
      <c r="F1010"/>
      <c r="I1010"/>
    </row>
    <row r="1011" spans="6:9" x14ac:dyDescent="0.25">
      <c r="F1011"/>
      <c r="I1011"/>
    </row>
    <row r="1012" spans="6:9" x14ac:dyDescent="0.25">
      <c r="F1012"/>
      <c r="I1012"/>
    </row>
    <row r="1013" spans="6:9" x14ac:dyDescent="0.25">
      <c r="F1013"/>
      <c r="I1013"/>
    </row>
    <row r="1014" spans="6:9" x14ac:dyDescent="0.25">
      <c r="F1014"/>
      <c r="I1014"/>
    </row>
    <row r="1015" spans="6:9" x14ac:dyDescent="0.25">
      <c r="F1015"/>
      <c r="I1015"/>
    </row>
    <row r="1016" spans="6:9" x14ac:dyDescent="0.25">
      <c r="F1016"/>
      <c r="I1016"/>
    </row>
    <row r="1017" spans="6:9" x14ac:dyDescent="0.25">
      <c r="F1017"/>
      <c r="I1017"/>
    </row>
    <row r="1018" spans="6:9" x14ac:dyDescent="0.25">
      <c r="F1018"/>
      <c r="I1018"/>
    </row>
    <row r="1019" spans="6:9" x14ac:dyDescent="0.25">
      <c r="F1019"/>
      <c r="I1019"/>
    </row>
    <row r="1020" spans="6:9" x14ac:dyDescent="0.25">
      <c r="F1020"/>
      <c r="I1020"/>
    </row>
    <row r="1021" spans="6:9" x14ac:dyDescent="0.25">
      <c r="F1021"/>
      <c r="I1021"/>
    </row>
    <row r="1022" spans="6:9" x14ac:dyDescent="0.25">
      <c r="F1022"/>
      <c r="I1022"/>
    </row>
    <row r="1023" spans="6:9" x14ac:dyDescent="0.25">
      <c r="F1023"/>
      <c r="I1023"/>
    </row>
    <row r="1024" spans="6:9" x14ac:dyDescent="0.25">
      <c r="F1024"/>
      <c r="I1024"/>
    </row>
    <row r="1025" spans="6:9" x14ac:dyDescent="0.25">
      <c r="F1025"/>
      <c r="I1025"/>
    </row>
    <row r="1026" spans="6:9" x14ac:dyDescent="0.25">
      <c r="F1026"/>
      <c r="I1026"/>
    </row>
    <row r="1027" spans="6:9" x14ac:dyDescent="0.25">
      <c r="F1027"/>
      <c r="I1027"/>
    </row>
    <row r="1028" spans="6:9" x14ac:dyDescent="0.25">
      <c r="F1028"/>
      <c r="I1028"/>
    </row>
    <row r="1029" spans="6:9" x14ac:dyDescent="0.25">
      <c r="F1029"/>
      <c r="I1029"/>
    </row>
    <row r="1030" spans="6:9" x14ac:dyDescent="0.25">
      <c r="F1030"/>
      <c r="I1030"/>
    </row>
    <row r="1031" spans="6:9" x14ac:dyDescent="0.25">
      <c r="F1031"/>
      <c r="I1031"/>
    </row>
    <row r="1032" spans="6:9" x14ac:dyDescent="0.25">
      <c r="F1032"/>
      <c r="I1032"/>
    </row>
    <row r="1033" spans="6:9" x14ac:dyDescent="0.25">
      <c r="F1033"/>
      <c r="I1033"/>
    </row>
    <row r="1034" spans="6:9" x14ac:dyDescent="0.25">
      <c r="F1034"/>
      <c r="I1034"/>
    </row>
    <row r="1035" spans="6:9" x14ac:dyDescent="0.25">
      <c r="F1035"/>
      <c r="I1035"/>
    </row>
    <row r="1036" spans="6:9" x14ac:dyDescent="0.25">
      <c r="F1036"/>
      <c r="I1036"/>
    </row>
    <row r="1037" spans="6:9" x14ac:dyDescent="0.25">
      <c r="F1037"/>
      <c r="I1037"/>
    </row>
    <row r="1038" spans="6:9" x14ac:dyDescent="0.25">
      <c r="F1038"/>
      <c r="I1038"/>
    </row>
    <row r="1039" spans="6:9" x14ac:dyDescent="0.25">
      <c r="F1039"/>
      <c r="I1039"/>
    </row>
    <row r="1040" spans="6:9" x14ac:dyDescent="0.25">
      <c r="F1040"/>
      <c r="I1040"/>
    </row>
    <row r="1041" spans="6:9" x14ac:dyDescent="0.25">
      <c r="F1041"/>
      <c r="I1041"/>
    </row>
    <row r="1042" spans="6:9" x14ac:dyDescent="0.25">
      <c r="F1042"/>
      <c r="I1042"/>
    </row>
    <row r="1043" spans="6:9" x14ac:dyDescent="0.25">
      <c r="F1043"/>
      <c r="I1043"/>
    </row>
    <row r="1044" spans="6:9" x14ac:dyDescent="0.25">
      <c r="F1044"/>
      <c r="I1044"/>
    </row>
    <row r="1045" spans="6:9" x14ac:dyDescent="0.25">
      <c r="F1045"/>
      <c r="I1045"/>
    </row>
    <row r="1046" spans="6:9" x14ac:dyDescent="0.25">
      <c r="F1046"/>
      <c r="I1046"/>
    </row>
    <row r="1047" spans="6:9" x14ac:dyDescent="0.25">
      <c r="F1047"/>
      <c r="I1047"/>
    </row>
    <row r="1048" spans="6:9" x14ac:dyDescent="0.25">
      <c r="F1048"/>
      <c r="I1048"/>
    </row>
    <row r="1049" spans="6:9" x14ac:dyDescent="0.25">
      <c r="F1049"/>
      <c r="I1049"/>
    </row>
    <row r="1050" spans="6:9" x14ac:dyDescent="0.25">
      <c r="F1050"/>
      <c r="I1050"/>
    </row>
    <row r="1051" spans="6:9" x14ac:dyDescent="0.25">
      <c r="F1051"/>
      <c r="I1051"/>
    </row>
    <row r="1052" spans="6:9" x14ac:dyDescent="0.25">
      <c r="F1052"/>
      <c r="I1052"/>
    </row>
    <row r="1053" spans="6:9" x14ac:dyDescent="0.25">
      <c r="F1053"/>
      <c r="I1053"/>
    </row>
    <row r="1054" spans="6:9" x14ac:dyDescent="0.25">
      <c r="F1054"/>
      <c r="I1054"/>
    </row>
    <row r="1055" spans="6:9" x14ac:dyDescent="0.25">
      <c r="F1055"/>
      <c r="I1055"/>
    </row>
    <row r="1056" spans="6:9" x14ac:dyDescent="0.25">
      <c r="F1056"/>
      <c r="I1056"/>
    </row>
    <row r="1057" spans="6:9" x14ac:dyDescent="0.25">
      <c r="F1057"/>
      <c r="I1057"/>
    </row>
    <row r="1058" spans="6:9" x14ac:dyDescent="0.25">
      <c r="F1058"/>
      <c r="I1058"/>
    </row>
    <row r="1059" spans="6:9" x14ac:dyDescent="0.25">
      <c r="F1059"/>
      <c r="I1059"/>
    </row>
    <row r="1060" spans="6:9" x14ac:dyDescent="0.25">
      <c r="F1060"/>
      <c r="I1060"/>
    </row>
    <row r="1061" spans="6:9" x14ac:dyDescent="0.25">
      <c r="F1061"/>
      <c r="I1061"/>
    </row>
    <row r="1062" spans="6:9" x14ac:dyDescent="0.25">
      <c r="F1062"/>
      <c r="I1062"/>
    </row>
    <row r="1063" spans="6:9" x14ac:dyDescent="0.25">
      <c r="F1063"/>
      <c r="I1063"/>
    </row>
    <row r="1064" spans="6:9" x14ac:dyDescent="0.25">
      <c r="F1064"/>
      <c r="I1064"/>
    </row>
    <row r="1065" spans="6:9" x14ac:dyDescent="0.25">
      <c r="F1065"/>
      <c r="I1065"/>
    </row>
    <row r="1066" spans="6:9" x14ac:dyDescent="0.25">
      <c r="F1066"/>
      <c r="I1066"/>
    </row>
    <row r="1067" spans="6:9" x14ac:dyDescent="0.25">
      <c r="F1067"/>
      <c r="I1067"/>
    </row>
    <row r="1068" spans="6:9" x14ac:dyDescent="0.25">
      <c r="F1068"/>
      <c r="I1068"/>
    </row>
    <row r="1069" spans="6:9" x14ac:dyDescent="0.25">
      <c r="F1069"/>
      <c r="I1069"/>
    </row>
    <row r="1070" spans="6:9" x14ac:dyDescent="0.25">
      <c r="F1070"/>
      <c r="I1070"/>
    </row>
    <row r="1071" spans="6:9" x14ac:dyDescent="0.25">
      <c r="F1071"/>
      <c r="I1071"/>
    </row>
    <row r="1072" spans="6:9" x14ac:dyDescent="0.25">
      <c r="F1072"/>
      <c r="I1072"/>
    </row>
    <row r="1073" spans="6:9" x14ac:dyDescent="0.25">
      <c r="F1073"/>
      <c r="I1073"/>
    </row>
    <row r="1074" spans="6:9" x14ac:dyDescent="0.25">
      <c r="F1074"/>
      <c r="I1074"/>
    </row>
    <row r="1075" spans="6:9" x14ac:dyDescent="0.25">
      <c r="F1075"/>
      <c r="I1075"/>
    </row>
    <row r="1076" spans="6:9" x14ac:dyDescent="0.25">
      <c r="F1076"/>
      <c r="I1076"/>
    </row>
    <row r="1077" spans="6:9" x14ac:dyDescent="0.25">
      <c r="F1077"/>
      <c r="I1077"/>
    </row>
    <row r="1078" spans="6:9" x14ac:dyDescent="0.25">
      <c r="F1078"/>
      <c r="I1078"/>
    </row>
    <row r="1079" spans="6:9" x14ac:dyDescent="0.25">
      <c r="F1079"/>
      <c r="I1079"/>
    </row>
    <row r="1080" spans="6:9" x14ac:dyDescent="0.25">
      <c r="F1080"/>
      <c r="I1080"/>
    </row>
    <row r="1081" spans="6:9" x14ac:dyDescent="0.25">
      <c r="F1081"/>
      <c r="I1081"/>
    </row>
    <row r="1082" spans="6:9" x14ac:dyDescent="0.25">
      <c r="F1082"/>
      <c r="I1082"/>
    </row>
    <row r="1083" spans="6:9" x14ac:dyDescent="0.25">
      <c r="F1083"/>
      <c r="I1083"/>
    </row>
    <row r="1084" spans="6:9" x14ac:dyDescent="0.25">
      <c r="F1084"/>
      <c r="I1084"/>
    </row>
    <row r="1085" spans="6:9" x14ac:dyDescent="0.25">
      <c r="F1085"/>
      <c r="I1085"/>
    </row>
    <row r="1086" spans="6:9" x14ac:dyDescent="0.25">
      <c r="F1086"/>
      <c r="I1086"/>
    </row>
    <row r="1087" spans="6:9" x14ac:dyDescent="0.25">
      <c r="F1087"/>
      <c r="I1087"/>
    </row>
    <row r="1088" spans="6:9" x14ac:dyDescent="0.25">
      <c r="F1088"/>
      <c r="I1088"/>
    </row>
    <row r="1089" spans="6:9" x14ac:dyDescent="0.25">
      <c r="F1089"/>
      <c r="I1089"/>
    </row>
    <row r="1090" spans="6:9" x14ac:dyDescent="0.25">
      <c r="F1090"/>
      <c r="I1090"/>
    </row>
    <row r="1091" spans="6:9" x14ac:dyDescent="0.25">
      <c r="F1091"/>
      <c r="I1091"/>
    </row>
    <row r="1092" spans="6:9" x14ac:dyDescent="0.25">
      <c r="F1092"/>
      <c r="I1092"/>
    </row>
    <row r="1093" spans="6:9" x14ac:dyDescent="0.25">
      <c r="F1093"/>
      <c r="I1093"/>
    </row>
    <row r="1094" spans="6:9" x14ac:dyDescent="0.25">
      <c r="F1094"/>
      <c r="I1094"/>
    </row>
    <row r="1095" spans="6:9" x14ac:dyDescent="0.25">
      <c r="F1095"/>
      <c r="I1095"/>
    </row>
    <row r="1096" spans="6:9" x14ac:dyDescent="0.25">
      <c r="F1096"/>
      <c r="I1096"/>
    </row>
    <row r="1097" spans="6:9" x14ac:dyDescent="0.25">
      <c r="F1097"/>
      <c r="I1097"/>
    </row>
    <row r="1098" spans="6:9" x14ac:dyDescent="0.25">
      <c r="F1098"/>
      <c r="I1098"/>
    </row>
    <row r="1099" spans="6:9" x14ac:dyDescent="0.25">
      <c r="F1099"/>
      <c r="I1099"/>
    </row>
    <row r="1100" spans="6:9" x14ac:dyDescent="0.25">
      <c r="F1100"/>
      <c r="I1100"/>
    </row>
    <row r="1101" spans="6:9" x14ac:dyDescent="0.25">
      <c r="F1101"/>
      <c r="I1101"/>
    </row>
    <row r="1102" spans="6:9" x14ac:dyDescent="0.25">
      <c r="F1102"/>
      <c r="I1102"/>
    </row>
    <row r="1103" spans="6:9" x14ac:dyDescent="0.25">
      <c r="F1103"/>
      <c r="I1103"/>
    </row>
    <row r="1104" spans="6:9" x14ac:dyDescent="0.25">
      <c r="F1104"/>
      <c r="I1104"/>
    </row>
    <row r="1105" spans="6:9" x14ac:dyDescent="0.25">
      <c r="F1105"/>
      <c r="I1105"/>
    </row>
    <row r="1106" spans="6:9" x14ac:dyDescent="0.25">
      <c r="F1106"/>
      <c r="I1106"/>
    </row>
    <row r="1107" spans="6:9" x14ac:dyDescent="0.25">
      <c r="F1107"/>
      <c r="I1107"/>
    </row>
    <row r="1108" spans="6:9" x14ac:dyDescent="0.25">
      <c r="F1108"/>
      <c r="I1108"/>
    </row>
    <row r="1109" spans="6:9" x14ac:dyDescent="0.25">
      <c r="F1109"/>
      <c r="I1109"/>
    </row>
    <row r="1110" spans="6:9" x14ac:dyDescent="0.25">
      <c r="F1110"/>
      <c r="I1110"/>
    </row>
    <row r="1111" spans="6:9" x14ac:dyDescent="0.25">
      <c r="F1111"/>
      <c r="I1111"/>
    </row>
    <row r="1112" spans="6:9" x14ac:dyDescent="0.25">
      <c r="F1112"/>
      <c r="I1112"/>
    </row>
    <row r="1113" spans="6:9" x14ac:dyDescent="0.25">
      <c r="F1113"/>
      <c r="I1113"/>
    </row>
    <row r="1114" spans="6:9" x14ac:dyDescent="0.25">
      <c r="F1114"/>
      <c r="I1114"/>
    </row>
    <row r="1115" spans="6:9" x14ac:dyDescent="0.25">
      <c r="F1115"/>
      <c r="I1115"/>
    </row>
    <row r="1116" spans="6:9" x14ac:dyDescent="0.25">
      <c r="F1116"/>
      <c r="I1116"/>
    </row>
    <row r="1117" spans="6:9" x14ac:dyDescent="0.25">
      <c r="F1117"/>
      <c r="I1117"/>
    </row>
    <row r="1118" spans="6:9" x14ac:dyDescent="0.25">
      <c r="F1118"/>
      <c r="I1118"/>
    </row>
    <row r="1119" spans="6:9" x14ac:dyDescent="0.25">
      <c r="F1119"/>
      <c r="I1119"/>
    </row>
    <row r="1120" spans="6:9" x14ac:dyDescent="0.25">
      <c r="F1120"/>
      <c r="I1120"/>
    </row>
    <row r="1121" spans="6:9" x14ac:dyDescent="0.25">
      <c r="F1121"/>
      <c r="I1121"/>
    </row>
    <row r="1122" spans="6:9" x14ac:dyDescent="0.25">
      <c r="F1122"/>
      <c r="I1122"/>
    </row>
    <row r="1123" spans="6:9" x14ac:dyDescent="0.25">
      <c r="F1123"/>
      <c r="I1123"/>
    </row>
    <row r="1124" spans="6:9" x14ac:dyDescent="0.25">
      <c r="F1124"/>
      <c r="I1124"/>
    </row>
    <row r="1125" spans="6:9" x14ac:dyDescent="0.25">
      <c r="F1125"/>
      <c r="I1125"/>
    </row>
    <row r="1126" spans="6:9" x14ac:dyDescent="0.25">
      <c r="F1126"/>
      <c r="I1126"/>
    </row>
    <row r="1127" spans="6:9" x14ac:dyDescent="0.25">
      <c r="F1127"/>
      <c r="I1127"/>
    </row>
    <row r="1128" spans="6:9" x14ac:dyDescent="0.25">
      <c r="F1128"/>
      <c r="I1128"/>
    </row>
    <row r="1129" spans="6:9" x14ac:dyDescent="0.25">
      <c r="F1129"/>
      <c r="I1129"/>
    </row>
    <row r="1130" spans="6:9" x14ac:dyDescent="0.25">
      <c r="F1130"/>
      <c r="I1130"/>
    </row>
    <row r="1131" spans="6:9" x14ac:dyDescent="0.25">
      <c r="F1131"/>
      <c r="I1131"/>
    </row>
    <row r="1132" spans="6:9" x14ac:dyDescent="0.25">
      <c r="F1132"/>
      <c r="I1132"/>
    </row>
    <row r="1133" spans="6:9" x14ac:dyDescent="0.25">
      <c r="F1133"/>
      <c r="I1133"/>
    </row>
    <row r="1134" spans="6:9" x14ac:dyDescent="0.25">
      <c r="F1134"/>
      <c r="I1134"/>
    </row>
    <row r="1135" spans="6:9" x14ac:dyDescent="0.25">
      <c r="F1135"/>
      <c r="I1135"/>
    </row>
    <row r="1136" spans="6:9" x14ac:dyDescent="0.25">
      <c r="F1136"/>
      <c r="I1136"/>
    </row>
    <row r="1137" spans="6:9" x14ac:dyDescent="0.25">
      <c r="F1137"/>
      <c r="I1137"/>
    </row>
    <row r="1138" spans="6:9" x14ac:dyDescent="0.25">
      <c r="F1138"/>
      <c r="I1138"/>
    </row>
    <row r="1139" spans="6:9" x14ac:dyDescent="0.25">
      <c r="F1139"/>
      <c r="I1139"/>
    </row>
    <row r="1140" spans="6:9" x14ac:dyDescent="0.25">
      <c r="F1140"/>
      <c r="I1140"/>
    </row>
    <row r="1141" spans="6:9" x14ac:dyDescent="0.25">
      <c r="F1141"/>
      <c r="I1141"/>
    </row>
    <row r="1142" spans="6:9" x14ac:dyDescent="0.25">
      <c r="F1142"/>
      <c r="I1142"/>
    </row>
    <row r="1143" spans="6:9" x14ac:dyDescent="0.25">
      <c r="F1143"/>
      <c r="I1143"/>
    </row>
    <row r="1144" spans="6:9" x14ac:dyDescent="0.25">
      <c r="F1144"/>
      <c r="I1144"/>
    </row>
    <row r="1145" spans="6:9" x14ac:dyDescent="0.25">
      <c r="F1145"/>
      <c r="I1145"/>
    </row>
    <row r="1146" spans="6:9" x14ac:dyDescent="0.25">
      <c r="F1146"/>
      <c r="I1146"/>
    </row>
    <row r="1147" spans="6:9" x14ac:dyDescent="0.25">
      <c r="F1147"/>
      <c r="I1147"/>
    </row>
    <row r="1148" spans="6:9" x14ac:dyDescent="0.25">
      <c r="F1148"/>
      <c r="I1148"/>
    </row>
    <row r="1149" spans="6:9" x14ac:dyDescent="0.25">
      <c r="F1149"/>
      <c r="I1149"/>
    </row>
    <row r="1150" spans="6:9" x14ac:dyDescent="0.25">
      <c r="F1150"/>
      <c r="I1150"/>
    </row>
    <row r="1151" spans="6:9" x14ac:dyDescent="0.25">
      <c r="F1151"/>
      <c r="I1151"/>
    </row>
    <row r="1152" spans="6:9" x14ac:dyDescent="0.25">
      <c r="F1152"/>
      <c r="I1152"/>
    </row>
    <row r="1153" spans="6:9" x14ac:dyDescent="0.25">
      <c r="F1153"/>
      <c r="I1153"/>
    </row>
    <row r="1154" spans="6:9" x14ac:dyDescent="0.25">
      <c r="F1154"/>
      <c r="I1154"/>
    </row>
    <row r="1155" spans="6:9" x14ac:dyDescent="0.25">
      <c r="F1155"/>
      <c r="I1155"/>
    </row>
    <row r="1156" spans="6:9" x14ac:dyDescent="0.25">
      <c r="F1156"/>
      <c r="I1156"/>
    </row>
    <row r="1157" spans="6:9" x14ac:dyDescent="0.25">
      <c r="F1157"/>
      <c r="I1157"/>
    </row>
    <row r="1158" spans="6:9" x14ac:dyDescent="0.25">
      <c r="F1158"/>
      <c r="I1158"/>
    </row>
    <row r="1159" spans="6:9" x14ac:dyDescent="0.25">
      <c r="F1159"/>
      <c r="I1159"/>
    </row>
    <row r="1160" spans="6:9" x14ac:dyDescent="0.25">
      <c r="F1160"/>
      <c r="I1160"/>
    </row>
    <row r="1161" spans="6:9" x14ac:dyDescent="0.25">
      <c r="F1161"/>
      <c r="I1161"/>
    </row>
    <row r="1162" spans="6:9" x14ac:dyDescent="0.25">
      <c r="F1162"/>
      <c r="I1162"/>
    </row>
    <row r="1163" spans="6:9" x14ac:dyDescent="0.25">
      <c r="F1163"/>
      <c r="I1163"/>
    </row>
    <row r="1164" spans="6:9" x14ac:dyDescent="0.25">
      <c r="F1164"/>
      <c r="I1164"/>
    </row>
    <row r="1165" spans="6:9" x14ac:dyDescent="0.25">
      <c r="F1165"/>
      <c r="I1165"/>
    </row>
    <row r="1166" spans="6:9" x14ac:dyDescent="0.25">
      <c r="F1166"/>
      <c r="I1166"/>
    </row>
    <row r="1167" spans="6:9" x14ac:dyDescent="0.25">
      <c r="F1167"/>
      <c r="I1167"/>
    </row>
    <row r="1168" spans="6:9" x14ac:dyDescent="0.25">
      <c r="F1168"/>
      <c r="I1168"/>
    </row>
    <row r="1169" spans="6:9" x14ac:dyDescent="0.25">
      <c r="F1169"/>
      <c r="I1169"/>
    </row>
    <row r="1170" spans="6:9" x14ac:dyDescent="0.25">
      <c r="F1170"/>
      <c r="I1170"/>
    </row>
    <row r="1171" spans="6:9" x14ac:dyDescent="0.25">
      <c r="F1171"/>
      <c r="I1171"/>
    </row>
    <row r="1172" spans="6:9" x14ac:dyDescent="0.25">
      <c r="F1172"/>
      <c r="I1172"/>
    </row>
    <row r="1173" spans="6:9" x14ac:dyDescent="0.25">
      <c r="F1173"/>
      <c r="I1173"/>
    </row>
    <row r="1174" spans="6:9" x14ac:dyDescent="0.25">
      <c r="F1174"/>
      <c r="I1174"/>
    </row>
    <row r="1175" spans="6:9" x14ac:dyDescent="0.25">
      <c r="F1175"/>
      <c r="I1175"/>
    </row>
    <row r="1176" spans="6:9" x14ac:dyDescent="0.25">
      <c r="F1176"/>
      <c r="I1176"/>
    </row>
    <row r="1177" spans="6:9" x14ac:dyDescent="0.25">
      <c r="F1177"/>
      <c r="I1177"/>
    </row>
    <row r="1178" spans="6:9" x14ac:dyDescent="0.25">
      <c r="F1178"/>
      <c r="I1178"/>
    </row>
    <row r="1179" spans="6:9" x14ac:dyDescent="0.25">
      <c r="F1179"/>
      <c r="I1179"/>
    </row>
    <row r="1180" spans="6:9" x14ac:dyDescent="0.25">
      <c r="F1180"/>
      <c r="I1180"/>
    </row>
    <row r="1181" spans="6:9" x14ac:dyDescent="0.25">
      <c r="F1181"/>
      <c r="I1181"/>
    </row>
    <row r="1182" spans="6:9" x14ac:dyDescent="0.25">
      <c r="F1182"/>
      <c r="I1182"/>
    </row>
    <row r="1183" spans="6:9" x14ac:dyDescent="0.25">
      <c r="F1183"/>
      <c r="I1183"/>
    </row>
    <row r="1184" spans="6:9" x14ac:dyDescent="0.25">
      <c r="F1184"/>
      <c r="I1184"/>
    </row>
    <row r="1185" spans="6:9" x14ac:dyDescent="0.25">
      <c r="F1185"/>
      <c r="I1185"/>
    </row>
    <row r="1186" spans="6:9" x14ac:dyDescent="0.25">
      <c r="F1186"/>
      <c r="I1186"/>
    </row>
    <row r="1187" spans="6:9" x14ac:dyDescent="0.25">
      <c r="F1187"/>
      <c r="I1187"/>
    </row>
    <row r="1188" spans="6:9" x14ac:dyDescent="0.25">
      <c r="F1188"/>
      <c r="I1188"/>
    </row>
    <row r="1189" spans="6:9" x14ac:dyDescent="0.25">
      <c r="F1189"/>
      <c r="I1189"/>
    </row>
    <row r="1190" spans="6:9" x14ac:dyDescent="0.25">
      <c r="F1190"/>
      <c r="I1190"/>
    </row>
    <row r="1191" spans="6:9" x14ac:dyDescent="0.25">
      <c r="F1191"/>
      <c r="I1191"/>
    </row>
    <row r="1192" spans="6:9" x14ac:dyDescent="0.25">
      <c r="F1192"/>
      <c r="I1192"/>
    </row>
    <row r="1193" spans="6:9" x14ac:dyDescent="0.25">
      <c r="F1193"/>
      <c r="I1193"/>
    </row>
    <row r="1194" spans="6:9" x14ac:dyDescent="0.25">
      <c r="F1194"/>
      <c r="I1194"/>
    </row>
    <row r="1195" spans="6:9" x14ac:dyDescent="0.25">
      <c r="F1195"/>
      <c r="I1195"/>
    </row>
    <row r="1196" spans="6:9" x14ac:dyDescent="0.25">
      <c r="F1196"/>
      <c r="I1196"/>
    </row>
    <row r="1197" spans="6:9" x14ac:dyDescent="0.25">
      <c r="F1197"/>
      <c r="I1197"/>
    </row>
    <row r="1198" spans="6:9" x14ac:dyDescent="0.25">
      <c r="F1198"/>
      <c r="I1198"/>
    </row>
    <row r="1199" spans="6:9" x14ac:dyDescent="0.25">
      <c r="F1199"/>
      <c r="I1199"/>
    </row>
    <row r="1200" spans="6:9" x14ac:dyDescent="0.25">
      <c r="F1200"/>
      <c r="I1200"/>
    </row>
    <row r="1201" spans="6:9" x14ac:dyDescent="0.25">
      <c r="F1201"/>
      <c r="I1201"/>
    </row>
    <row r="1202" spans="6:9" x14ac:dyDescent="0.25">
      <c r="F1202"/>
      <c r="I1202"/>
    </row>
    <row r="1203" spans="6:9" x14ac:dyDescent="0.25">
      <c r="F1203"/>
      <c r="I1203"/>
    </row>
    <row r="1204" spans="6:9" x14ac:dyDescent="0.25">
      <c r="F1204"/>
      <c r="I1204"/>
    </row>
    <row r="1205" spans="6:9" x14ac:dyDescent="0.25">
      <c r="F1205"/>
      <c r="I1205"/>
    </row>
    <row r="1206" spans="6:9" x14ac:dyDescent="0.25">
      <c r="F1206"/>
      <c r="I1206"/>
    </row>
    <row r="1207" spans="6:9" x14ac:dyDescent="0.25">
      <c r="F1207"/>
      <c r="I1207"/>
    </row>
    <row r="1208" spans="6:9" x14ac:dyDescent="0.25">
      <c r="F1208"/>
      <c r="I1208"/>
    </row>
    <row r="1209" spans="6:9" x14ac:dyDescent="0.25">
      <c r="F1209"/>
      <c r="I1209"/>
    </row>
    <row r="1210" spans="6:9" x14ac:dyDescent="0.25">
      <c r="F1210"/>
      <c r="I1210"/>
    </row>
    <row r="1211" spans="6:9" x14ac:dyDescent="0.25">
      <c r="F1211"/>
      <c r="I1211"/>
    </row>
    <row r="1212" spans="6:9" x14ac:dyDescent="0.25">
      <c r="F1212"/>
      <c r="I1212"/>
    </row>
    <row r="1213" spans="6:9" x14ac:dyDescent="0.25">
      <c r="F1213"/>
      <c r="I1213"/>
    </row>
    <row r="1214" spans="6:9" x14ac:dyDescent="0.25">
      <c r="F1214"/>
      <c r="I1214"/>
    </row>
    <row r="1215" spans="6:9" x14ac:dyDescent="0.25">
      <c r="F1215"/>
      <c r="I1215"/>
    </row>
    <row r="1216" spans="6:9" x14ac:dyDescent="0.25">
      <c r="F1216"/>
      <c r="I1216"/>
    </row>
    <row r="1217" spans="6:9" x14ac:dyDescent="0.25">
      <c r="F1217"/>
      <c r="I1217"/>
    </row>
    <row r="1218" spans="6:9" x14ac:dyDescent="0.25">
      <c r="F1218"/>
      <c r="I1218"/>
    </row>
    <row r="1219" spans="6:9" x14ac:dyDescent="0.25">
      <c r="F1219"/>
      <c r="I1219"/>
    </row>
    <row r="1220" spans="6:9" x14ac:dyDescent="0.25">
      <c r="F1220"/>
      <c r="I1220"/>
    </row>
    <row r="1221" spans="6:9" x14ac:dyDescent="0.25">
      <c r="F1221"/>
      <c r="I1221"/>
    </row>
    <row r="1222" spans="6:9" x14ac:dyDescent="0.25">
      <c r="F1222"/>
      <c r="I1222"/>
    </row>
    <row r="1223" spans="6:9" x14ac:dyDescent="0.25">
      <c r="F1223"/>
      <c r="I1223"/>
    </row>
    <row r="1224" spans="6:9" x14ac:dyDescent="0.25">
      <c r="F1224"/>
      <c r="I1224"/>
    </row>
    <row r="1225" spans="6:9" x14ac:dyDescent="0.25">
      <c r="F1225"/>
      <c r="I1225"/>
    </row>
    <row r="1226" spans="6:9" x14ac:dyDescent="0.25">
      <c r="F1226"/>
      <c r="I1226"/>
    </row>
    <row r="1227" spans="6:9" x14ac:dyDescent="0.25">
      <c r="F1227"/>
      <c r="I1227"/>
    </row>
    <row r="1228" spans="6:9" x14ac:dyDescent="0.25">
      <c r="F1228"/>
      <c r="I1228"/>
    </row>
    <row r="1229" spans="6:9" x14ac:dyDescent="0.25">
      <c r="F1229"/>
      <c r="I1229"/>
    </row>
    <row r="1230" spans="6:9" x14ac:dyDescent="0.25">
      <c r="F1230"/>
      <c r="I1230"/>
    </row>
    <row r="1231" spans="6:9" x14ac:dyDescent="0.25">
      <c r="F1231"/>
      <c r="I1231"/>
    </row>
    <row r="1232" spans="6:9" x14ac:dyDescent="0.25">
      <c r="F1232"/>
      <c r="I1232"/>
    </row>
    <row r="1233" spans="6:9" x14ac:dyDescent="0.25">
      <c r="F1233"/>
      <c r="I1233"/>
    </row>
    <row r="1234" spans="6:9" x14ac:dyDescent="0.25">
      <c r="F1234"/>
      <c r="I1234"/>
    </row>
    <row r="1235" spans="6:9" x14ac:dyDescent="0.25">
      <c r="F1235"/>
      <c r="I1235"/>
    </row>
    <row r="1236" spans="6:9" x14ac:dyDescent="0.25">
      <c r="F1236"/>
      <c r="I1236"/>
    </row>
    <row r="1237" spans="6:9" x14ac:dyDescent="0.25">
      <c r="F1237"/>
      <c r="I1237"/>
    </row>
    <row r="1238" spans="6:9" x14ac:dyDescent="0.25">
      <c r="F1238"/>
      <c r="I1238"/>
    </row>
    <row r="1239" spans="6:9" x14ac:dyDescent="0.25">
      <c r="F1239"/>
      <c r="I1239"/>
    </row>
    <row r="1240" spans="6:9" x14ac:dyDescent="0.25">
      <c r="F1240"/>
      <c r="I1240"/>
    </row>
    <row r="1241" spans="6:9" x14ac:dyDescent="0.25">
      <c r="F1241"/>
      <c r="I1241"/>
    </row>
    <row r="1242" spans="6:9" x14ac:dyDescent="0.25">
      <c r="F1242"/>
      <c r="I1242"/>
    </row>
    <row r="1243" spans="6:9" x14ac:dyDescent="0.25">
      <c r="F1243"/>
      <c r="I1243"/>
    </row>
    <row r="1244" spans="6:9" x14ac:dyDescent="0.25">
      <c r="F1244"/>
      <c r="I1244"/>
    </row>
    <row r="1245" spans="6:9" x14ac:dyDescent="0.25">
      <c r="F1245"/>
      <c r="I1245"/>
    </row>
    <row r="1246" spans="6:9" x14ac:dyDescent="0.25">
      <c r="F1246"/>
      <c r="I1246"/>
    </row>
    <row r="1247" spans="6:9" x14ac:dyDescent="0.25">
      <c r="F1247"/>
      <c r="I1247"/>
    </row>
    <row r="1248" spans="6:9" x14ac:dyDescent="0.25">
      <c r="F1248"/>
      <c r="I1248"/>
    </row>
    <row r="1249" spans="6:9" x14ac:dyDescent="0.25">
      <c r="F1249"/>
      <c r="I1249"/>
    </row>
    <row r="1250" spans="6:9" x14ac:dyDescent="0.25">
      <c r="F1250"/>
      <c r="I1250"/>
    </row>
    <row r="1251" spans="6:9" x14ac:dyDescent="0.25">
      <c r="F1251"/>
      <c r="I1251"/>
    </row>
    <row r="1252" spans="6:9" x14ac:dyDescent="0.25">
      <c r="F1252"/>
      <c r="I1252"/>
    </row>
    <row r="1253" spans="6:9" x14ac:dyDescent="0.25">
      <c r="F1253"/>
      <c r="I1253"/>
    </row>
    <row r="1254" spans="6:9" x14ac:dyDescent="0.25">
      <c r="F1254"/>
      <c r="I1254"/>
    </row>
    <row r="1255" spans="6:9" x14ac:dyDescent="0.25">
      <c r="F1255"/>
      <c r="I1255"/>
    </row>
    <row r="1256" spans="6:9" x14ac:dyDescent="0.25">
      <c r="F1256"/>
      <c r="I1256"/>
    </row>
    <row r="1257" spans="6:9" x14ac:dyDescent="0.25">
      <c r="F1257"/>
      <c r="I1257"/>
    </row>
    <row r="1258" spans="6:9" x14ac:dyDescent="0.25">
      <c r="F1258"/>
      <c r="I1258"/>
    </row>
    <row r="1259" spans="6:9" x14ac:dyDescent="0.25">
      <c r="F1259"/>
      <c r="I1259"/>
    </row>
    <row r="1260" spans="6:9" x14ac:dyDescent="0.25">
      <c r="F1260"/>
      <c r="I1260"/>
    </row>
    <row r="1261" spans="6:9" x14ac:dyDescent="0.25">
      <c r="F1261"/>
      <c r="I1261"/>
    </row>
    <row r="1262" spans="6:9" x14ac:dyDescent="0.25">
      <c r="F1262"/>
      <c r="I1262"/>
    </row>
    <row r="1263" spans="6:9" x14ac:dyDescent="0.25">
      <c r="F1263"/>
      <c r="I1263"/>
    </row>
    <row r="1264" spans="6:9" x14ac:dyDescent="0.25">
      <c r="F1264"/>
      <c r="I1264"/>
    </row>
    <row r="1265" spans="6:9" x14ac:dyDescent="0.25">
      <c r="F1265"/>
      <c r="I1265"/>
    </row>
    <row r="1266" spans="6:9" x14ac:dyDescent="0.25">
      <c r="F1266"/>
      <c r="I1266"/>
    </row>
    <row r="1267" spans="6:9" x14ac:dyDescent="0.25">
      <c r="F1267"/>
      <c r="I1267"/>
    </row>
    <row r="1268" spans="6:9" x14ac:dyDescent="0.25">
      <c r="F1268"/>
      <c r="I1268"/>
    </row>
    <row r="1269" spans="6:9" x14ac:dyDescent="0.25">
      <c r="F1269"/>
      <c r="I1269"/>
    </row>
    <row r="1270" spans="6:9" x14ac:dyDescent="0.25">
      <c r="F1270"/>
      <c r="I1270"/>
    </row>
    <row r="1271" spans="6:9" x14ac:dyDescent="0.25">
      <c r="F1271"/>
      <c r="I1271"/>
    </row>
    <row r="1272" spans="6:9" x14ac:dyDescent="0.25">
      <c r="F1272"/>
      <c r="I1272"/>
    </row>
    <row r="1273" spans="6:9" x14ac:dyDescent="0.25">
      <c r="F1273"/>
      <c r="I1273"/>
    </row>
    <row r="1274" spans="6:9" x14ac:dyDescent="0.25">
      <c r="F1274"/>
      <c r="I1274"/>
    </row>
    <row r="1275" spans="6:9" x14ac:dyDescent="0.25">
      <c r="F1275"/>
      <c r="I1275"/>
    </row>
    <row r="1276" spans="6:9" x14ac:dyDescent="0.25">
      <c r="F1276"/>
      <c r="I1276"/>
    </row>
    <row r="1277" spans="6:9" x14ac:dyDescent="0.25">
      <c r="F1277"/>
      <c r="I1277"/>
    </row>
    <row r="1278" spans="6:9" x14ac:dyDescent="0.25">
      <c r="F1278"/>
      <c r="I1278"/>
    </row>
    <row r="1279" spans="6:9" x14ac:dyDescent="0.25">
      <c r="F1279"/>
      <c r="I1279"/>
    </row>
    <row r="1280" spans="6:9" x14ac:dyDescent="0.25">
      <c r="F1280"/>
      <c r="I1280"/>
    </row>
    <row r="1281" spans="6:9" x14ac:dyDescent="0.25">
      <c r="F1281"/>
      <c r="I1281"/>
    </row>
    <row r="1282" spans="6:9" x14ac:dyDescent="0.25">
      <c r="F1282"/>
      <c r="I1282"/>
    </row>
    <row r="1283" spans="6:9" x14ac:dyDescent="0.25">
      <c r="F1283"/>
      <c r="I1283"/>
    </row>
    <row r="1284" spans="6:9" x14ac:dyDescent="0.25">
      <c r="F1284"/>
      <c r="I1284"/>
    </row>
    <row r="1285" spans="6:9" x14ac:dyDescent="0.25">
      <c r="F1285"/>
      <c r="I1285"/>
    </row>
    <row r="1286" spans="6:9" x14ac:dyDescent="0.25">
      <c r="F1286"/>
      <c r="I1286"/>
    </row>
    <row r="1287" spans="6:9" x14ac:dyDescent="0.25">
      <c r="F1287"/>
      <c r="I1287"/>
    </row>
    <row r="1288" spans="6:9" x14ac:dyDescent="0.25">
      <c r="F1288"/>
      <c r="I1288"/>
    </row>
    <row r="1289" spans="6:9" x14ac:dyDescent="0.25">
      <c r="F1289"/>
      <c r="I1289"/>
    </row>
    <row r="1290" spans="6:9" x14ac:dyDescent="0.25">
      <c r="F1290"/>
      <c r="I1290"/>
    </row>
    <row r="1291" spans="6:9" x14ac:dyDescent="0.25">
      <c r="F1291"/>
      <c r="I1291"/>
    </row>
    <row r="1292" spans="6:9" x14ac:dyDescent="0.25">
      <c r="F1292"/>
      <c r="I1292"/>
    </row>
    <row r="1293" spans="6:9" x14ac:dyDescent="0.25">
      <c r="F1293"/>
      <c r="I1293"/>
    </row>
    <row r="1294" spans="6:9" x14ac:dyDescent="0.25">
      <c r="F1294"/>
      <c r="I1294"/>
    </row>
    <row r="1295" spans="6:9" x14ac:dyDescent="0.25">
      <c r="F1295"/>
      <c r="I1295"/>
    </row>
    <row r="1296" spans="6:9" x14ac:dyDescent="0.25">
      <c r="F1296"/>
      <c r="I1296"/>
    </row>
    <row r="1297" spans="6:9" x14ac:dyDescent="0.25">
      <c r="F1297"/>
      <c r="I1297"/>
    </row>
    <row r="1298" spans="6:9" x14ac:dyDescent="0.25">
      <c r="F1298"/>
      <c r="I1298"/>
    </row>
    <row r="1299" spans="6:9" x14ac:dyDescent="0.25">
      <c r="F1299"/>
      <c r="I1299"/>
    </row>
    <row r="1300" spans="6:9" x14ac:dyDescent="0.25">
      <c r="F1300"/>
      <c r="I1300"/>
    </row>
    <row r="1301" spans="6:9" x14ac:dyDescent="0.25">
      <c r="F1301"/>
      <c r="I1301"/>
    </row>
    <row r="1302" spans="6:9" x14ac:dyDescent="0.25">
      <c r="F1302"/>
      <c r="I1302"/>
    </row>
    <row r="1303" spans="6:9" x14ac:dyDescent="0.25">
      <c r="F1303"/>
      <c r="I1303"/>
    </row>
    <row r="1304" spans="6:9" x14ac:dyDescent="0.25">
      <c r="F1304"/>
      <c r="I1304"/>
    </row>
    <row r="1305" spans="6:9" x14ac:dyDescent="0.25">
      <c r="F1305"/>
      <c r="I1305"/>
    </row>
    <row r="1306" spans="6:9" x14ac:dyDescent="0.25">
      <c r="F1306"/>
      <c r="I1306"/>
    </row>
    <row r="1307" spans="6:9" x14ac:dyDescent="0.25">
      <c r="F1307"/>
      <c r="I1307"/>
    </row>
    <row r="1308" spans="6:9" x14ac:dyDescent="0.25">
      <c r="F1308"/>
      <c r="I1308"/>
    </row>
    <row r="1309" spans="6:9" x14ac:dyDescent="0.25">
      <c r="F1309"/>
      <c r="I1309"/>
    </row>
    <row r="1310" spans="6:9" x14ac:dyDescent="0.25">
      <c r="F1310"/>
      <c r="I1310"/>
    </row>
    <row r="1311" spans="6:9" x14ac:dyDescent="0.25">
      <c r="F1311"/>
      <c r="I1311"/>
    </row>
    <row r="1312" spans="6:9" x14ac:dyDescent="0.25">
      <c r="F1312"/>
      <c r="I1312"/>
    </row>
    <row r="1313" spans="6:9" x14ac:dyDescent="0.25">
      <c r="F1313"/>
      <c r="I1313"/>
    </row>
    <row r="1314" spans="6:9" x14ac:dyDescent="0.25">
      <c r="F1314"/>
      <c r="I1314"/>
    </row>
    <row r="1315" spans="6:9" x14ac:dyDescent="0.25">
      <c r="F1315"/>
      <c r="I1315"/>
    </row>
    <row r="1316" spans="6:9" x14ac:dyDescent="0.25">
      <c r="F1316"/>
      <c r="I1316"/>
    </row>
    <row r="1317" spans="6:9" x14ac:dyDescent="0.25">
      <c r="F1317"/>
      <c r="I1317"/>
    </row>
    <row r="1318" spans="6:9" x14ac:dyDescent="0.25">
      <c r="F1318"/>
      <c r="I1318"/>
    </row>
    <row r="1319" spans="6:9" x14ac:dyDescent="0.25">
      <c r="F1319"/>
      <c r="I1319"/>
    </row>
    <row r="1320" spans="6:9" x14ac:dyDescent="0.25">
      <c r="F1320"/>
      <c r="I1320"/>
    </row>
    <row r="1321" spans="6:9" x14ac:dyDescent="0.25">
      <c r="F1321"/>
      <c r="I1321"/>
    </row>
    <row r="1322" spans="6:9" x14ac:dyDescent="0.25">
      <c r="F1322"/>
      <c r="I1322"/>
    </row>
    <row r="1323" spans="6:9" x14ac:dyDescent="0.25">
      <c r="F1323"/>
      <c r="I1323"/>
    </row>
    <row r="1324" spans="6:9" x14ac:dyDescent="0.25">
      <c r="F1324"/>
      <c r="I1324"/>
    </row>
    <row r="1325" spans="6:9" x14ac:dyDescent="0.25">
      <c r="F1325"/>
      <c r="I1325"/>
    </row>
    <row r="1326" spans="6:9" x14ac:dyDescent="0.25">
      <c r="F1326"/>
      <c r="I1326"/>
    </row>
    <row r="1327" spans="6:9" x14ac:dyDescent="0.25">
      <c r="F1327"/>
      <c r="I1327"/>
    </row>
    <row r="1328" spans="6:9" x14ac:dyDescent="0.25">
      <c r="F1328"/>
      <c r="I1328"/>
    </row>
    <row r="1329" spans="6:9" x14ac:dyDescent="0.25">
      <c r="F1329"/>
      <c r="I1329"/>
    </row>
    <row r="1330" spans="6:9" x14ac:dyDescent="0.25">
      <c r="F1330"/>
      <c r="I1330"/>
    </row>
    <row r="1331" spans="6:9" x14ac:dyDescent="0.25">
      <c r="F1331"/>
      <c r="I1331"/>
    </row>
    <row r="1332" spans="6:9" x14ac:dyDescent="0.25">
      <c r="F1332"/>
      <c r="I1332"/>
    </row>
    <row r="1333" spans="6:9" x14ac:dyDescent="0.25">
      <c r="F1333"/>
      <c r="I1333"/>
    </row>
    <row r="1334" spans="6:9" x14ac:dyDescent="0.25">
      <c r="F1334"/>
      <c r="I1334"/>
    </row>
    <row r="1335" spans="6:9" x14ac:dyDescent="0.25">
      <c r="F1335"/>
      <c r="I1335"/>
    </row>
    <row r="1336" spans="6:9" x14ac:dyDescent="0.25">
      <c r="F1336"/>
      <c r="I1336"/>
    </row>
    <row r="1337" spans="6:9" x14ac:dyDescent="0.25">
      <c r="F1337"/>
      <c r="I1337"/>
    </row>
    <row r="1338" spans="6:9" x14ac:dyDescent="0.25">
      <c r="F1338"/>
      <c r="I1338"/>
    </row>
    <row r="1339" spans="6:9" x14ac:dyDescent="0.25">
      <c r="F1339"/>
      <c r="I1339"/>
    </row>
    <row r="1340" spans="6:9" x14ac:dyDescent="0.25">
      <c r="F1340"/>
      <c r="I1340"/>
    </row>
    <row r="1341" spans="6:9" x14ac:dyDescent="0.25">
      <c r="F1341"/>
      <c r="I1341"/>
    </row>
    <row r="1342" spans="6:9" x14ac:dyDescent="0.25">
      <c r="F1342"/>
      <c r="I1342"/>
    </row>
    <row r="1343" spans="6:9" x14ac:dyDescent="0.25">
      <c r="F1343"/>
      <c r="I1343"/>
    </row>
    <row r="1344" spans="6:9" x14ac:dyDescent="0.25">
      <c r="F1344"/>
      <c r="I1344"/>
    </row>
    <row r="1345" spans="6:9" x14ac:dyDescent="0.25">
      <c r="F1345"/>
      <c r="I1345"/>
    </row>
    <row r="1346" spans="6:9" x14ac:dyDescent="0.25">
      <c r="F1346"/>
      <c r="I1346"/>
    </row>
    <row r="1347" spans="6:9" x14ac:dyDescent="0.25">
      <c r="F1347"/>
      <c r="I1347"/>
    </row>
    <row r="1348" spans="6:9" x14ac:dyDescent="0.25">
      <c r="F1348"/>
      <c r="I1348"/>
    </row>
    <row r="1349" spans="6:9" x14ac:dyDescent="0.25">
      <c r="F1349"/>
      <c r="I1349"/>
    </row>
    <row r="1350" spans="6:9" x14ac:dyDescent="0.25">
      <c r="F1350"/>
      <c r="I1350"/>
    </row>
    <row r="1351" spans="6:9" x14ac:dyDescent="0.25">
      <c r="F1351"/>
      <c r="I1351"/>
    </row>
    <row r="1352" spans="6:9" x14ac:dyDescent="0.25">
      <c r="F1352"/>
      <c r="I1352"/>
    </row>
    <row r="1353" spans="6:9" x14ac:dyDescent="0.25">
      <c r="F1353"/>
      <c r="I1353"/>
    </row>
    <row r="1354" spans="6:9" x14ac:dyDescent="0.25">
      <c r="F1354"/>
      <c r="I1354"/>
    </row>
    <row r="1355" spans="6:9" x14ac:dyDescent="0.25">
      <c r="F1355"/>
      <c r="I1355"/>
    </row>
    <row r="1356" spans="6:9" x14ac:dyDescent="0.25">
      <c r="F1356"/>
      <c r="I1356"/>
    </row>
    <row r="1357" spans="6:9" x14ac:dyDescent="0.25">
      <c r="F1357"/>
      <c r="I1357"/>
    </row>
    <row r="1358" spans="6:9" x14ac:dyDescent="0.25">
      <c r="F1358"/>
      <c r="I1358"/>
    </row>
    <row r="1359" spans="6:9" x14ac:dyDescent="0.25">
      <c r="F1359"/>
      <c r="I1359"/>
    </row>
    <row r="1360" spans="6:9" x14ac:dyDescent="0.25">
      <c r="F1360"/>
      <c r="I1360"/>
    </row>
    <row r="1361" spans="6:9" x14ac:dyDescent="0.25">
      <c r="F1361"/>
      <c r="I1361"/>
    </row>
    <row r="1362" spans="6:9" x14ac:dyDescent="0.25">
      <c r="F1362"/>
      <c r="I1362"/>
    </row>
    <row r="1363" spans="6:9" x14ac:dyDescent="0.25">
      <c r="F1363"/>
      <c r="I1363"/>
    </row>
    <row r="1364" spans="6:9" x14ac:dyDescent="0.25">
      <c r="F1364"/>
      <c r="I1364"/>
    </row>
    <row r="1365" spans="6:9" x14ac:dyDescent="0.25">
      <c r="F1365"/>
      <c r="I1365"/>
    </row>
    <row r="1366" spans="6:9" x14ac:dyDescent="0.25">
      <c r="F1366"/>
      <c r="I1366"/>
    </row>
    <row r="1367" spans="6:9" x14ac:dyDescent="0.25">
      <c r="F1367"/>
      <c r="I1367"/>
    </row>
    <row r="1368" spans="6:9" x14ac:dyDescent="0.25">
      <c r="F1368"/>
      <c r="I1368"/>
    </row>
    <row r="1369" spans="6:9" x14ac:dyDescent="0.25">
      <c r="F1369"/>
      <c r="I1369"/>
    </row>
    <row r="1370" spans="6:9" x14ac:dyDescent="0.25">
      <c r="F1370"/>
      <c r="I1370"/>
    </row>
    <row r="1371" spans="6:9" x14ac:dyDescent="0.25">
      <c r="F1371"/>
      <c r="I1371"/>
    </row>
    <row r="1372" spans="6:9" x14ac:dyDescent="0.25">
      <c r="F1372"/>
      <c r="I1372"/>
    </row>
    <row r="1373" spans="6:9" x14ac:dyDescent="0.25">
      <c r="F1373"/>
      <c r="I1373"/>
    </row>
    <row r="1374" spans="6:9" x14ac:dyDescent="0.25">
      <c r="F1374"/>
      <c r="I1374"/>
    </row>
    <row r="1375" spans="6:9" x14ac:dyDescent="0.25">
      <c r="F1375"/>
      <c r="I1375"/>
    </row>
    <row r="1376" spans="6:9" x14ac:dyDescent="0.25">
      <c r="F1376"/>
      <c r="I1376"/>
    </row>
    <row r="1377" spans="6:9" x14ac:dyDescent="0.25">
      <c r="F1377"/>
      <c r="I1377"/>
    </row>
    <row r="1378" spans="6:9" x14ac:dyDescent="0.25">
      <c r="F1378"/>
      <c r="I1378"/>
    </row>
    <row r="1379" spans="6:9" x14ac:dyDescent="0.25">
      <c r="F1379"/>
      <c r="I1379"/>
    </row>
    <row r="1380" spans="6:9" x14ac:dyDescent="0.25">
      <c r="F1380"/>
      <c r="I1380"/>
    </row>
    <row r="1381" spans="6:9" x14ac:dyDescent="0.25">
      <c r="F1381"/>
      <c r="I1381"/>
    </row>
    <row r="1382" spans="6:9" x14ac:dyDescent="0.25">
      <c r="F1382"/>
      <c r="I1382"/>
    </row>
    <row r="1383" spans="6:9" x14ac:dyDescent="0.25">
      <c r="F1383"/>
      <c r="I1383"/>
    </row>
    <row r="1384" spans="6:9" x14ac:dyDescent="0.25">
      <c r="F1384"/>
      <c r="I1384"/>
    </row>
    <row r="1385" spans="6:9" x14ac:dyDescent="0.25">
      <c r="F1385"/>
      <c r="I1385"/>
    </row>
    <row r="1386" spans="6:9" x14ac:dyDescent="0.25">
      <c r="F1386"/>
      <c r="I1386"/>
    </row>
    <row r="1387" spans="6:9" x14ac:dyDescent="0.25">
      <c r="F1387"/>
      <c r="I1387"/>
    </row>
    <row r="1388" spans="6:9" x14ac:dyDescent="0.25">
      <c r="F1388"/>
      <c r="I1388"/>
    </row>
    <row r="1389" spans="6:9" x14ac:dyDescent="0.25">
      <c r="F1389"/>
      <c r="I1389"/>
    </row>
    <row r="1390" spans="6:9" x14ac:dyDescent="0.25">
      <c r="F1390"/>
      <c r="I1390"/>
    </row>
    <row r="1391" spans="6:9" x14ac:dyDescent="0.25">
      <c r="F1391"/>
      <c r="I1391"/>
    </row>
    <row r="1392" spans="6:9" x14ac:dyDescent="0.25">
      <c r="F1392"/>
      <c r="I1392"/>
    </row>
    <row r="1393" spans="6:9" x14ac:dyDescent="0.25">
      <c r="F1393"/>
      <c r="I1393"/>
    </row>
    <row r="1394" spans="6:9" x14ac:dyDescent="0.25">
      <c r="F1394"/>
      <c r="I1394"/>
    </row>
    <row r="1395" spans="6:9" x14ac:dyDescent="0.25">
      <c r="F1395"/>
      <c r="I1395"/>
    </row>
    <row r="1396" spans="6:9" x14ac:dyDescent="0.25">
      <c r="F1396"/>
      <c r="I1396"/>
    </row>
    <row r="1397" spans="6:9" x14ac:dyDescent="0.25">
      <c r="F1397"/>
      <c r="I1397"/>
    </row>
    <row r="1398" spans="6:9" x14ac:dyDescent="0.25">
      <c r="F1398"/>
      <c r="I1398"/>
    </row>
    <row r="1399" spans="6:9" x14ac:dyDescent="0.25">
      <c r="F1399"/>
      <c r="I1399"/>
    </row>
    <row r="1400" spans="6:9" x14ac:dyDescent="0.25">
      <c r="F1400"/>
      <c r="I1400"/>
    </row>
    <row r="1401" spans="6:9" x14ac:dyDescent="0.25">
      <c r="F1401"/>
      <c r="I1401"/>
    </row>
    <row r="1402" spans="6:9" x14ac:dyDescent="0.25">
      <c r="F1402"/>
      <c r="I1402"/>
    </row>
    <row r="1403" spans="6:9" x14ac:dyDescent="0.25">
      <c r="F1403"/>
      <c r="I1403"/>
    </row>
    <row r="1404" spans="6:9" x14ac:dyDescent="0.25">
      <c r="F1404"/>
      <c r="I1404"/>
    </row>
    <row r="1405" spans="6:9" x14ac:dyDescent="0.25">
      <c r="F1405"/>
      <c r="I1405"/>
    </row>
    <row r="1406" spans="6:9" x14ac:dyDescent="0.25">
      <c r="F1406"/>
      <c r="I1406"/>
    </row>
    <row r="1407" spans="6:9" x14ac:dyDescent="0.25">
      <c r="F1407"/>
      <c r="I1407"/>
    </row>
    <row r="1408" spans="6:9" x14ac:dyDescent="0.25">
      <c r="F1408"/>
      <c r="I1408"/>
    </row>
    <row r="1409" spans="6:9" x14ac:dyDescent="0.25">
      <c r="F1409"/>
      <c r="I1409"/>
    </row>
    <row r="1410" spans="6:9" x14ac:dyDescent="0.25">
      <c r="F1410"/>
      <c r="I1410"/>
    </row>
    <row r="1411" spans="6:9" x14ac:dyDescent="0.25">
      <c r="F1411"/>
      <c r="I1411"/>
    </row>
    <row r="1412" spans="6:9" x14ac:dyDescent="0.25">
      <c r="F1412"/>
      <c r="I1412"/>
    </row>
    <row r="1413" spans="6:9" x14ac:dyDescent="0.25">
      <c r="F1413"/>
      <c r="I1413"/>
    </row>
    <row r="1414" spans="6:9" x14ac:dyDescent="0.25">
      <c r="F1414"/>
      <c r="I1414"/>
    </row>
    <row r="1415" spans="6:9" x14ac:dyDescent="0.25">
      <c r="F1415"/>
      <c r="I1415"/>
    </row>
    <row r="1416" spans="6:9" x14ac:dyDescent="0.25">
      <c r="F1416"/>
      <c r="I1416"/>
    </row>
    <row r="1417" spans="6:9" x14ac:dyDescent="0.25">
      <c r="F1417"/>
      <c r="I1417"/>
    </row>
    <row r="1418" spans="6:9" x14ac:dyDescent="0.25">
      <c r="F1418"/>
      <c r="I1418"/>
    </row>
  </sheetData>
  <mergeCells count="3">
    <mergeCell ref="A1:H1"/>
    <mergeCell ref="A2:H2"/>
    <mergeCell ref="A3:H3"/>
  </mergeCells>
  <conditionalFormatting sqref="E7:E1048576 G8:G1048576">
    <cfRule type="expression" dxfId="9" priority="3">
      <formula>$F7="S"</formula>
    </cfRule>
  </conditionalFormatting>
  <pageMargins left="0.7" right="0.7" top="0.75" bottom="0.75" header="0.3" footer="0.3"/>
  <pageSetup scale="85" fitToHeight="0" orientation="portrait" r:id="rId2"/>
  <headerFooter>
    <oddFooter>&amp;C&amp;9&amp;P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1146"/>
  <sheetViews>
    <sheetView workbookViewId="0">
      <selection activeCell="C38" sqref="C38"/>
    </sheetView>
  </sheetViews>
  <sheetFormatPr defaultRowHeight="15" x14ac:dyDescent="0.25"/>
  <cols>
    <col min="1" max="1" width="9.85546875" bestFit="1" customWidth="1"/>
    <col min="2" max="3" width="28.28515625" bestFit="1" customWidth="1"/>
    <col min="4" max="4" width="67.85546875" bestFit="1" customWidth="1"/>
    <col min="5" max="5" width="8.140625" bestFit="1" customWidth="1"/>
    <col min="6" max="6" width="8.85546875" bestFit="1" customWidth="1"/>
    <col min="7" max="7" width="10" bestFit="1" customWidth="1"/>
    <col min="8" max="9" width="6.42578125" bestFit="1" customWidth="1"/>
    <col min="10" max="10" width="7.5703125" bestFit="1" customWidth="1"/>
    <col min="11" max="11" width="22.7109375" bestFit="1" customWidth="1"/>
    <col min="12" max="12" width="10.7109375" bestFit="1" customWidth="1"/>
    <col min="13" max="13" width="10" bestFit="1" customWidth="1"/>
    <col min="14" max="14" width="48.28515625" bestFit="1" customWidth="1"/>
    <col min="15" max="15" width="8.85546875" bestFit="1" customWidth="1"/>
    <col min="16" max="16" width="13.7109375" bestFit="1" customWidth="1"/>
    <col min="17" max="17" width="72.28515625" bestFit="1" customWidth="1"/>
    <col min="18" max="18" width="28.28515625" bestFit="1" customWidth="1"/>
    <col min="19" max="19" width="17" bestFit="1" customWidth="1"/>
    <col min="20" max="20" width="32" bestFit="1" customWidth="1"/>
    <col min="21" max="21" width="14.7109375" customWidth="1"/>
    <col min="22" max="22" width="12.42578125" customWidth="1"/>
    <col min="23" max="23" width="72.28515625" bestFit="1" customWidth="1"/>
    <col min="24" max="24" width="28.28515625" bestFit="1" customWidth="1"/>
    <col min="25" max="25" width="67.85546875" bestFit="1" customWidth="1"/>
    <col min="26" max="26" width="22.7109375" bestFit="1" customWidth="1"/>
    <col min="27" max="27" width="44.28515625" bestFit="1" customWidth="1"/>
    <col min="28" max="28" width="12.5703125" bestFit="1" customWidth="1"/>
    <col min="29" max="29" width="11.42578125" customWidth="1"/>
    <col min="30" max="30" width="44.28515625" customWidth="1"/>
    <col min="31" max="31" width="17" bestFit="1" customWidth="1"/>
    <col min="32" max="32" width="32" bestFit="1" customWidth="1"/>
    <col min="33" max="33" width="14.7109375" bestFit="1" customWidth="1"/>
    <col min="34" max="34" width="12.42578125" bestFit="1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31</v>
      </c>
      <c r="AA1" t="s">
        <v>33</v>
      </c>
      <c r="AB1" t="s">
        <v>290</v>
      </c>
    </row>
    <row r="2" spans="1:28" x14ac:dyDescent="0.25">
      <c r="A2" t="s">
        <v>35</v>
      </c>
      <c r="B2" t="s">
        <v>36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39</v>
      </c>
      <c r="I2" t="s">
        <v>41</v>
      </c>
      <c r="J2" t="s">
        <v>42</v>
      </c>
      <c r="K2" t="s">
        <v>43</v>
      </c>
      <c r="L2" t="s">
        <v>39</v>
      </c>
      <c r="M2" t="s">
        <v>44</v>
      </c>
      <c r="N2" t="s">
        <v>45</v>
      </c>
      <c r="O2" t="s">
        <v>39</v>
      </c>
      <c r="P2" t="s">
        <v>46</v>
      </c>
      <c r="Q2" t="s">
        <v>47</v>
      </c>
      <c r="R2" t="s">
        <v>36</v>
      </c>
      <c r="S2" t="s">
        <v>288</v>
      </c>
      <c r="T2" t="s">
        <v>48</v>
      </c>
      <c r="U2" t="s">
        <v>49</v>
      </c>
      <c r="V2" t="s">
        <v>50</v>
      </c>
      <c r="W2" t="s">
        <v>47</v>
      </c>
      <c r="X2" t="s">
        <v>36</v>
      </c>
      <c r="Y2" t="s">
        <v>37</v>
      </c>
      <c r="Z2" t="s">
        <v>43</v>
      </c>
      <c r="AA2" t="s">
        <v>51</v>
      </c>
      <c r="AB2">
        <v>101255</v>
      </c>
    </row>
    <row r="3" spans="1:28" x14ac:dyDescent="0.25">
      <c r="A3" t="s">
        <v>35</v>
      </c>
      <c r="B3" t="s">
        <v>36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39</v>
      </c>
      <c r="I3" t="s">
        <v>41</v>
      </c>
      <c r="J3" t="s">
        <v>42</v>
      </c>
      <c r="K3" t="s">
        <v>43</v>
      </c>
      <c r="L3" t="s">
        <v>39</v>
      </c>
      <c r="M3" t="s">
        <v>52</v>
      </c>
      <c r="N3" t="s">
        <v>53</v>
      </c>
      <c r="O3" t="s">
        <v>39</v>
      </c>
      <c r="P3" t="s">
        <v>46</v>
      </c>
      <c r="Q3" t="s">
        <v>47</v>
      </c>
      <c r="R3" t="s">
        <v>36</v>
      </c>
      <c r="S3" t="s">
        <v>288</v>
      </c>
      <c r="T3" t="s">
        <v>48</v>
      </c>
      <c r="U3" t="s">
        <v>49</v>
      </c>
      <c r="V3" t="s">
        <v>50</v>
      </c>
      <c r="W3" t="s">
        <v>47</v>
      </c>
      <c r="X3" t="s">
        <v>36</v>
      </c>
      <c r="Y3" t="s">
        <v>37</v>
      </c>
      <c r="Z3" t="s">
        <v>43</v>
      </c>
      <c r="AA3" t="s">
        <v>51</v>
      </c>
      <c r="AB3">
        <v>6882</v>
      </c>
    </row>
    <row r="4" spans="1:28" x14ac:dyDescent="0.25">
      <c r="A4" t="s">
        <v>35</v>
      </c>
      <c r="B4" t="s">
        <v>36</v>
      </c>
      <c r="C4" t="s">
        <v>36</v>
      </c>
      <c r="D4" t="s">
        <v>37</v>
      </c>
      <c r="E4" t="s">
        <v>38</v>
      </c>
      <c r="F4" t="s">
        <v>39</v>
      </c>
      <c r="G4" t="s">
        <v>40</v>
      </c>
      <c r="H4" t="s">
        <v>39</v>
      </c>
      <c r="I4" t="s">
        <v>41</v>
      </c>
      <c r="J4" t="s">
        <v>42</v>
      </c>
      <c r="K4" t="s">
        <v>43</v>
      </c>
      <c r="L4" t="s">
        <v>39</v>
      </c>
      <c r="M4" t="s">
        <v>54</v>
      </c>
      <c r="N4" t="s">
        <v>55</v>
      </c>
      <c r="O4" t="s">
        <v>39</v>
      </c>
      <c r="P4" t="s">
        <v>46</v>
      </c>
      <c r="Q4" t="s">
        <v>47</v>
      </c>
      <c r="R4" t="s">
        <v>36</v>
      </c>
      <c r="S4" t="s">
        <v>288</v>
      </c>
      <c r="T4" t="s">
        <v>48</v>
      </c>
      <c r="U4" t="s">
        <v>49</v>
      </c>
      <c r="V4" t="s">
        <v>56</v>
      </c>
      <c r="W4" t="s">
        <v>47</v>
      </c>
      <c r="X4" t="s">
        <v>36</v>
      </c>
      <c r="Y4" t="s">
        <v>37</v>
      </c>
      <c r="Z4" t="s">
        <v>43</v>
      </c>
      <c r="AA4" t="s">
        <v>51</v>
      </c>
      <c r="AB4">
        <v>108137</v>
      </c>
    </row>
    <row r="5" spans="1:28" x14ac:dyDescent="0.25">
      <c r="A5" t="s">
        <v>35</v>
      </c>
      <c r="B5" t="s">
        <v>36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39</v>
      </c>
      <c r="I5" t="s">
        <v>41</v>
      </c>
      <c r="J5" t="s">
        <v>42</v>
      </c>
      <c r="K5" t="s">
        <v>43</v>
      </c>
      <c r="L5" t="s">
        <v>39</v>
      </c>
      <c r="M5" t="s">
        <v>57</v>
      </c>
      <c r="N5" t="s">
        <v>58</v>
      </c>
      <c r="O5" t="s">
        <v>39</v>
      </c>
      <c r="P5" t="s">
        <v>46</v>
      </c>
      <c r="Q5" t="s">
        <v>47</v>
      </c>
      <c r="R5" t="s">
        <v>36</v>
      </c>
      <c r="S5" t="s">
        <v>288</v>
      </c>
      <c r="T5" t="s">
        <v>48</v>
      </c>
      <c r="U5" t="s">
        <v>49</v>
      </c>
      <c r="V5" t="s">
        <v>50</v>
      </c>
      <c r="W5" t="s">
        <v>47</v>
      </c>
      <c r="X5" t="s">
        <v>36</v>
      </c>
      <c r="Y5" t="s">
        <v>37</v>
      </c>
      <c r="Z5" t="s">
        <v>43</v>
      </c>
      <c r="AA5" t="s">
        <v>51</v>
      </c>
      <c r="AB5">
        <v>180786</v>
      </c>
    </row>
    <row r="6" spans="1:28" x14ac:dyDescent="0.25">
      <c r="A6" t="s">
        <v>35</v>
      </c>
      <c r="B6" t="s">
        <v>36</v>
      </c>
      <c r="C6" t="s">
        <v>36</v>
      </c>
      <c r="D6" t="s">
        <v>37</v>
      </c>
      <c r="E6" t="s">
        <v>38</v>
      </c>
      <c r="F6" t="s">
        <v>39</v>
      </c>
      <c r="G6" t="s">
        <v>40</v>
      </c>
      <c r="H6" t="s">
        <v>39</v>
      </c>
      <c r="I6" t="s">
        <v>41</v>
      </c>
      <c r="J6" t="s">
        <v>42</v>
      </c>
      <c r="K6" t="s">
        <v>43</v>
      </c>
      <c r="L6" t="s">
        <v>39</v>
      </c>
      <c r="M6" t="s">
        <v>59</v>
      </c>
      <c r="N6" t="s">
        <v>60</v>
      </c>
      <c r="O6" t="s">
        <v>39</v>
      </c>
      <c r="P6" t="s">
        <v>46</v>
      </c>
      <c r="Q6" t="s">
        <v>47</v>
      </c>
      <c r="R6" t="s">
        <v>36</v>
      </c>
      <c r="S6" t="s">
        <v>288</v>
      </c>
      <c r="T6" t="s">
        <v>48</v>
      </c>
      <c r="U6" t="s">
        <v>49</v>
      </c>
      <c r="V6" t="s">
        <v>56</v>
      </c>
      <c r="W6" t="s">
        <v>47</v>
      </c>
      <c r="X6" t="s">
        <v>36</v>
      </c>
      <c r="Y6" t="s">
        <v>37</v>
      </c>
      <c r="Z6" t="s">
        <v>43</v>
      </c>
      <c r="AA6" t="s">
        <v>51</v>
      </c>
      <c r="AB6">
        <v>180786</v>
      </c>
    </row>
    <row r="7" spans="1:28" x14ac:dyDescent="0.25">
      <c r="A7" t="s">
        <v>35</v>
      </c>
      <c r="B7" t="s">
        <v>36</v>
      </c>
      <c r="C7" t="s">
        <v>36</v>
      </c>
      <c r="D7" t="s">
        <v>37</v>
      </c>
      <c r="E7" t="s">
        <v>38</v>
      </c>
      <c r="F7" t="s">
        <v>39</v>
      </c>
      <c r="G7" t="s">
        <v>40</v>
      </c>
      <c r="H7" t="s">
        <v>39</v>
      </c>
      <c r="I7" t="s">
        <v>41</v>
      </c>
      <c r="J7" t="s">
        <v>42</v>
      </c>
      <c r="K7" t="s">
        <v>43</v>
      </c>
      <c r="L7" t="s">
        <v>39</v>
      </c>
      <c r="M7" t="s">
        <v>61</v>
      </c>
      <c r="N7" t="s">
        <v>62</v>
      </c>
      <c r="O7" t="s">
        <v>39</v>
      </c>
      <c r="P7" t="s">
        <v>46</v>
      </c>
      <c r="Q7" t="s">
        <v>47</v>
      </c>
      <c r="R7" t="s">
        <v>36</v>
      </c>
      <c r="S7" t="s">
        <v>288</v>
      </c>
      <c r="T7" t="s">
        <v>48</v>
      </c>
      <c r="U7" t="s">
        <v>49</v>
      </c>
      <c r="V7" t="s">
        <v>56</v>
      </c>
      <c r="W7" t="s">
        <v>47</v>
      </c>
      <c r="X7" t="s">
        <v>36</v>
      </c>
      <c r="Y7" t="s">
        <v>37</v>
      </c>
      <c r="Z7" t="s">
        <v>43</v>
      </c>
      <c r="AA7" t="s">
        <v>51</v>
      </c>
      <c r="AB7">
        <v>180786</v>
      </c>
    </row>
    <row r="8" spans="1:28" x14ac:dyDescent="0.25">
      <c r="A8" t="s">
        <v>35</v>
      </c>
      <c r="B8" t="s">
        <v>36</v>
      </c>
      <c r="C8" t="s">
        <v>36</v>
      </c>
      <c r="D8" t="s">
        <v>37</v>
      </c>
      <c r="E8" t="s">
        <v>38</v>
      </c>
      <c r="F8" t="s">
        <v>39</v>
      </c>
      <c r="G8" t="s">
        <v>40</v>
      </c>
      <c r="H8" t="s">
        <v>39</v>
      </c>
      <c r="I8" t="s">
        <v>41</v>
      </c>
      <c r="J8" t="s">
        <v>42</v>
      </c>
      <c r="K8" t="s">
        <v>43</v>
      </c>
      <c r="L8" t="s">
        <v>39</v>
      </c>
      <c r="M8" t="s">
        <v>63</v>
      </c>
      <c r="N8" t="s">
        <v>64</v>
      </c>
      <c r="O8" t="s">
        <v>39</v>
      </c>
      <c r="P8" t="s">
        <v>46</v>
      </c>
      <c r="Q8" t="s">
        <v>47</v>
      </c>
      <c r="R8" t="s">
        <v>36</v>
      </c>
      <c r="S8" t="s">
        <v>288</v>
      </c>
      <c r="T8" t="s">
        <v>48</v>
      </c>
      <c r="U8" t="s">
        <v>49</v>
      </c>
      <c r="V8" t="s">
        <v>56</v>
      </c>
      <c r="W8" t="s">
        <v>47</v>
      </c>
      <c r="X8" t="s">
        <v>36</v>
      </c>
      <c r="Y8" t="s">
        <v>37</v>
      </c>
      <c r="Z8" t="s">
        <v>43</v>
      </c>
      <c r="AA8" t="s">
        <v>51</v>
      </c>
      <c r="AB8">
        <v>288923</v>
      </c>
    </row>
    <row r="9" spans="1:28" x14ac:dyDescent="0.25">
      <c r="A9" t="s">
        <v>35</v>
      </c>
      <c r="B9" t="s">
        <v>36</v>
      </c>
      <c r="C9" t="s">
        <v>36</v>
      </c>
      <c r="D9" t="s">
        <v>37</v>
      </c>
      <c r="E9" t="s">
        <v>38</v>
      </c>
      <c r="F9" t="s">
        <v>39</v>
      </c>
      <c r="G9" t="s">
        <v>40</v>
      </c>
      <c r="H9" t="s">
        <v>39</v>
      </c>
      <c r="I9" t="s">
        <v>41</v>
      </c>
      <c r="J9" t="s">
        <v>42</v>
      </c>
      <c r="K9" t="s">
        <v>43</v>
      </c>
      <c r="L9" t="s">
        <v>39</v>
      </c>
      <c r="M9" t="s">
        <v>65</v>
      </c>
      <c r="N9" t="s">
        <v>66</v>
      </c>
      <c r="O9" t="s">
        <v>39</v>
      </c>
      <c r="P9" t="s">
        <v>46</v>
      </c>
      <c r="Q9" t="s">
        <v>47</v>
      </c>
      <c r="R9" t="s">
        <v>36</v>
      </c>
      <c r="S9" t="s">
        <v>288</v>
      </c>
      <c r="T9" t="s">
        <v>67</v>
      </c>
      <c r="U9" t="s">
        <v>68</v>
      </c>
      <c r="V9" t="s">
        <v>50</v>
      </c>
      <c r="W9" t="s">
        <v>47</v>
      </c>
      <c r="X9" t="s">
        <v>36</v>
      </c>
      <c r="Y9" t="s">
        <v>37</v>
      </c>
      <c r="Z9" t="s">
        <v>43</v>
      </c>
      <c r="AA9" t="s">
        <v>51</v>
      </c>
      <c r="AB9">
        <v>6</v>
      </c>
    </row>
    <row r="10" spans="1:28" x14ac:dyDescent="0.25">
      <c r="A10" t="s">
        <v>35</v>
      </c>
      <c r="B10" t="s">
        <v>36</v>
      </c>
      <c r="C10" t="s">
        <v>36</v>
      </c>
      <c r="D10" t="s">
        <v>37</v>
      </c>
      <c r="E10" t="s">
        <v>38</v>
      </c>
      <c r="F10" t="s">
        <v>39</v>
      </c>
      <c r="G10" t="s">
        <v>40</v>
      </c>
      <c r="H10" t="s">
        <v>39</v>
      </c>
      <c r="I10" t="s">
        <v>41</v>
      </c>
      <c r="J10" t="s">
        <v>42</v>
      </c>
      <c r="K10" t="s">
        <v>43</v>
      </c>
      <c r="L10" t="s">
        <v>39</v>
      </c>
      <c r="M10" t="s">
        <v>69</v>
      </c>
      <c r="N10" t="s">
        <v>70</v>
      </c>
      <c r="O10" t="s">
        <v>39</v>
      </c>
      <c r="P10" t="s">
        <v>46</v>
      </c>
      <c r="Q10" t="s">
        <v>47</v>
      </c>
      <c r="R10" t="s">
        <v>36</v>
      </c>
      <c r="S10" t="s">
        <v>288</v>
      </c>
      <c r="T10" t="s">
        <v>67</v>
      </c>
      <c r="U10" t="s">
        <v>68</v>
      </c>
      <c r="V10" t="s">
        <v>56</v>
      </c>
      <c r="W10" t="s">
        <v>47</v>
      </c>
      <c r="X10" t="s">
        <v>36</v>
      </c>
      <c r="Y10" t="s">
        <v>37</v>
      </c>
      <c r="Z10" t="s">
        <v>43</v>
      </c>
      <c r="AA10" t="s">
        <v>51</v>
      </c>
      <c r="AB10">
        <v>6</v>
      </c>
    </row>
    <row r="11" spans="1:28" x14ac:dyDescent="0.25">
      <c r="A11" t="s">
        <v>35</v>
      </c>
      <c r="B11" t="s">
        <v>36</v>
      </c>
      <c r="C11" t="s">
        <v>36</v>
      </c>
      <c r="D11" t="s">
        <v>37</v>
      </c>
      <c r="E11" t="s">
        <v>38</v>
      </c>
      <c r="F11" t="s">
        <v>39</v>
      </c>
      <c r="G11" t="s">
        <v>40</v>
      </c>
      <c r="H11" t="s">
        <v>39</v>
      </c>
      <c r="I11" t="s">
        <v>41</v>
      </c>
      <c r="J11" t="s">
        <v>42</v>
      </c>
      <c r="K11" t="s">
        <v>43</v>
      </c>
      <c r="L11" t="s">
        <v>39</v>
      </c>
      <c r="M11" t="s">
        <v>71</v>
      </c>
      <c r="N11" t="s">
        <v>72</v>
      </c>
      <c r="O11" t="s">
        <v>39</v>
      </c>
      <c r="P11" t="s">
        <v>46</v>
      </c>
      <c r="Q11" t="s">
        <v>47</v>
      </c>
      <c r="R11" t="s">
        <v>36</v>
      </c>
      <c r="S11" t="s">
        <v>288</v>
      </c>
      <c r="T11" t="s">
        <v>67</v>
      </c>
      <c r="U11" t="s">
        <v>68</v>
      </c>
      <c r="V11" t="s">
        <v>50</v>
      </c>
      <c r="W11" t="s">
        <v>47</v>
      </c>
      <c r="X11" t="s">
        <v>36</v>
      </c>
      <c r="Y11" t="s">
        <v>37</v>
      </c>
      <c r="Z11" t="s">
        <v>43</v>
      </c>
      <c r="AA11" t="s">
        <v>51</v>
      </c>
      <c r="AB11">
        <v>1883</v>
      </c>
    </row>
    <row r="12" spans="1:28" x14ac:dyDescent="0.25">
      <c r="A12" t="s">
        <v>35</v>
      </c>
      <c r="B12" t="s">
        <v>36</v>
      </c>
      <c r="C12" t="s">
        <v>36</v>
      </c>
      <c r="D12" t="s">
        <v>37</v>
      </c>
      <c r="E12" t="s">
        <v>38</v>
      </c>
      <c r="F12" t="s">
        <v>39</v>
      </c>
      <c r="G12" t="s">
        <v>40</v>
      </c>
      <c r="H12" t="s">
        <v>39</v>
      </c>
      <c r="I12" t="s">
        <v>41</v>
      </c>
      <c r="J12" t="s">
        <v>42</v>
      </c>
      <c r="K12" t="s">
        <v>43</v>
      </c>
      <c r="L12" t="s">
        <v>39</v>
      </c>
      <c r="M12" t="s">
        <v>73</v>
      </c>
      <c r="N12" t="s">
        <v>74</v>
      </c>
      <c r="O12" t="s">
        <v>75</v>
      </c>
      <c r="P12" t="s">
        <v>46</v>
      </c>
      <c r="Q12" t="s">
        <v>47</v>
      </c>
      <c r="R12" t="s">
        <v>36</v>
      </c>
      <c r="S12" t="s">
        <v>288</v>
      </c>
      <c r="T12" t="s">
        <v>67</v>
      </c>
      <c r="U12" t="s">
        <v>68</v>
      </c>
      <c r="V12" t="s">
        <v>50</v>
      </c>
      <c r="W12" t="s">
        <v>47</v>
      </c>
      <c r="X12" t="s">
        <v>36</v>
      </c>
      <c r="Y12" t="s">
        <v>37</v>
      </c>
      <c r="Z12" t="s">
        <v>43</v>
      </c>
      <c r="AA12" t="s">
        <v>51</v>
      </c>
      <c r="AB12">
        <v>1</v>
      </c>
    </row>
    <row r="13" spans="1:28" x14ac:dyDescent="0.25">
      <c r="A13" t="s">
        <v>35</v>
      </c>
      <c r="B13" t="s">
        <v>36</v>
      </c>
      <c r="C13" t="s">
        <v>36</v>
      </c>
      <c r="D13" t="s">
        <v>37</v>
      </c>
      <c r="E13" t="s">
        <v>38</v>
      </c>
      <c r="F13" t="s">
        <v>39</v>
      </c>
      <c r="G13" t="s">
        <v>40</v>
      </c>
      <c r="H13" t="s">
        <v>39</v>
      </c>
      <c r="I13" t="s">
        <v>41</v>
      </c>
      <c r="J13" t="s">
        <v>42</v>
      </c>
      <c r="K13" t="s">
        <v>43</v>
      </c>
      <c r="L13" t="s">
        <v>39</v>
      </c>
      <c r="M13" t="s">
        <v>73</v>
      </c>
      <c r="N13" t="s">
        <v>74</v>
      </c>
      <c r="O13" t="s">
        <v>76</v>
      </c>
      <c r="P13" t="s">
        <v>46</v>
      </c>
      <c r="Q13" t="s">
        <v>47</v>
      </c>
      <c r="R13" t="s">
        <v>36</v>
      </c>
      <c r="S13" t="s">
        <v>288</v>
      </c>
      <c r="T13" t="s">
        <v>67</v>
      </c>
      <c r="U13" t="s">
        <v>68</v>
      </c>
      <c r="V13" t="s">
        <v>50</v>
      </c>
      <c r="W13" t="s">
        <v>47</v>
      </c>
      <c r="X13" t="s">
        <v>36</v>
      </c>
      <c r="Y13" t="s">
        <v>37</v>
      </c>
      <c r="Z13" t="s">
        <v>43</v>
      </c>
      <c r="AA13" t="s">
        <v>51</v>
      </c>
      <c r="AB13">
        <v>36</v>
      </c>
    </row>
    <row r="14" spans="1:28" x14ac:dyDescent="0.25">
      <c r="A14" t="s">
        <v>35</v>
      </c>
      <c r="B14" t="s">
        <v>36</v>
      </c>
      <c r="C14" t="s">
        <v>36</v>
      </c>
      <c r="D14" t="s">
        <v>37</v>
      </c>
      <c r="E14" t="s">
        <v>38</v>
      </c>
      <c r="F14" t="s">
        <v>39</v>
      </c>
      <c r="G14" t="s">
        <v>40</v>
      </c>
      <c r="H14" t="s">
        <v>39</v>
      </c>
      <c r="I14" t="s">
        <v>41</v>
      </c>
      <c r="J14" t="s">
        <v>42</v>
      </c>
      <c r="K14" t="s">
        <v>43</v>
      </c>
      <c r="L14" t="s">
        <v>39</v>
      </c>
      <c r="M14" t="s">
        <v>73</v>
      </c>
      <c r="N14" t="s">
        <v>74</v>
      </c>
      <c r="O14" t="s">
        <v>77</v>
      </c>
      <c r="P14" t="s">
        <v>46</v>
      </c>
      <c r="Q14" t="s">
        <v>47</v>
      </c>
      <c r="R14" t="s">
        <v>36</v>
      </c>
      <c r="S14" t="s">
        <v>288</v>
      </c>
      <c r="T14" t="s">
        <v>67</v>
      </c>
      <c r="U14" t="s">
        <v>68</v>
      </c>
      <c r="V14" t="s">
        <v>50</v>
      </c>
      <c r="W14" t="s">
        <v>47</v>
      </c>
      <c r="X14" t="s">
        <v>36</v>
      </c>
      <c r="Y14" t="s">
        <v>37</v>
      </c>
      <c r="Z14" t="s">
        <v>43</v>
      </c>
      <c r="AA14" t="s">
        <v>51</v>
      </c>
      <c r="AB14">
        <v>1747</v>
      </c>
    </row>
    <row r="15" spans="1:28" x14ac:dyDescent="0.25">
      <c r="A15" t="s">
        <v>35</v>
      </c>
      <c r="B15" t="s">
        <v>36</v>
      </c>
      <c r="C15" t="s">
        <v>36</v>
      </c>
      <c r="D15" t="s">
        <v>37</v>
      </c>
      <c r="E15" t="s">
        <v>38</v>
      </c>
      <c r="F15" t="s">
        <v>39</v>
      </c>
      <c r="G15" t="s">
        <v>40</v>
      </c>
      <c r="H15" t="s">
        <v>39</v>
      </c>
      <c r="I15" t="s">
        <v>41</v>
      </c>
      <c r="J15" t="s">
        <v>42</v>
      </c>
      <c r="K15" t="s">
        <v>43</v>
      </c>
      <c r="L15" t="s">
        <v>39</v>
      </c>
      <c r="M15" t="s">
        <v>73</v>
      </c>
      <c r="N15" t="s">
        <v>74</v>
      </c>
      <c r="O15" t="s">
        <v>78</v>
      </c>
      <c r="P15" t="s">
        <v>46</v>
      </c>
      <c r="Q15" t="s">
        <v>47</v>
      </c>
      <c r="R15" t="s">
        <v>36</v>
      </c>
      <c r="S15" t="s">
        <v>288</v>
      </c>
      <c r="T15" t="s">
        <v>67</v>
      </c>
      <c r="U15" t="s">
        <v>68</v>
      </c>
      <c r="V15" t="s">
        <v>50</v>
      </c>
      <c r="W15" t="s">
        <v>47</v>
      </c>
      <c r="X15" t="s">
        <v>36</v>
      </c>
      <c r="Y15" t="s">
        <v>37</v>
      </c>
      <c r="Z15" t="s">
        <v>43</v>
      </c>
      <c r="AA15" t="s">
        <v>51</v>
      </c>
      <c r="AB15">
        <v>5925</v>
      </c>
    </row>
    <row r="16" spans="1:28" x14ac:dyDescent="0.25">
      <c r="A16" t="s">
        <v>35</v>
      </c>
      <c r="B16" t="s">
        <v>36</v>
      </c>
      <c r="C16" t="s">
        <v>36</v>
      </c>
      <c r="D16" t="s">
        <v>37</v>
      </c>
      <c r="E16" t="s">
        <v>38</v>
      </c>
      <c r="F16" t="s">
        <v>39</v>
      </c>
      <c r="G16" t="s">
        <v>40</v>
      </c>
      <c r="H16" t="s">
        <v>39</v>
      </c>
      <c r="I16" t="s">
        <v>41</v>
      </c>
      <c r="J16" t="s">
        <v>42</v>
      </c>
      <c r="K16" t="s">
        <v>43</v>
      </c>
      <c r="L16" t="s">
        <v>39</v>
      </c>
      <c r="M16" t="s">
        <v>73</v>
      </c>
      <c r="N16" t="s">
        <v>74</v>
      </c>
      <c r="O16" t="s">
        <v>79</v>
      </c>
      <c r="P16" t="s">
        <v>46</v>
      </c>
      <c r="Q16" t="s">
        <v>47</v>
      </c>
      <c r="R16" t="s">
        <v>36</v>
      </c>
      <c r="S16" t="s">
        <v>288</v>
      </c>
      <c r="T16" t="s">
        <v>67</v>
      </c>
      <c r="U16" t="s">
        <v>68</v>
      </c>
      <c r="V16" t="s">
        <v>50</v>
      </c>
      <c r="W16" t="s">
        <v>47</v>
      </c>
      <c r="X16" t="s">
        <v>36</v>
      </c>
      <c r="Y16" t="s">
        <v>37</v>
      </c>
      <c r="Z16" t="s">
        <v>43</v>
      </c>
      <c r="AA16" t="s">
        <v>51</v>
      </c>
      <c r="AB16">
        <v>182846</v>
      </c>
    </row>
    <row r="17" spans="1:28" x14ac:dyDescent="0.25">
      <c r="A17" t="s">
        <v>35</v>
      </c>
      <c r="B17" t="s">
        <v>36</v>
      </c>
      <c r="C17" t="s">
        <v>36</v>
      </c>
      <c r="D17" t="s">
        <v>37</v>
      </c>
      <c r="E17" t="s">
        <v>38</v>
      </c>
      <c r="F17" t="s">
        <v>39</v>
      </c>
      <c r="G17" t="s">
        <v>40</v>
      </c>
      <c r="H17" t="s">
        <v>39</v>
      </c>
      <c r="I17" t="s">
        <v>41</v>
      </c>
      <c r="J17" t="s">
        <v>42</v>
      </c>
      <c r="K17" t="s">
        <v>43</v>
      </c>
      <c r="L17" t="s">
        <v>39</v>
      </c>
      <c r="M17" t="s">
        <v>80</v>
      </c>
      <c r="N17" t="s">
        <v>81</v>
      </c>
      <c r="O17" t="s">
        <v>39</v>
      </c>
      <c r="P17" t="s">
        <v>46</v>
      </c>
      <c r="Q17" t="s">
        <v>47</v>
      </c>
      <c r="R17" t="s">
        <v>36</v>
      </c>
      <c r="S17" t="s">
        <v>288</v>
      </c>
      <c r="T17" t="s">
        <v>67</v>
      </c>
      <c r="U17" t="s">
        <v>68</v>
      </c>
      <c r="V17" t="s">
        <v>56</v>
      </c>
      <c r="W17" t="s">
        <v>47</v>
      </c>
      <c r="X17" t="s">
        <v>36</v>
      </c>
      <c r="Y17" t="s">
        <v>37</v>
      </c>
      <c r="Z17" t="s">
        <v>43</v>
      </c>
      <c r="AA17" t="s">
        <v>51</v>
      </c>
      <c r="AB17">
        <v>192437</v>
      </c>
    </row>
    <row r="18" spans="1:28" x14ac:dyDescent="0.25">
      <c r="A18" t="s">
        <v>35</v>
      </c>
      <c r="B18" t="s">
        <v>36</v>
      </c>
      <c r="C18" t="s">
        <v>36</v>
      </c>
      <c r="D18" t="s">
        <v>37</v>
      </c>
      <c r="E18" t="s">
        <v>38</v>
      </c>
      <c r="F18" t="s">
        <v>39</v>
      </c>
      <c r="G18" t="s">
        <v>40</v>
      </c>
      <c r="H18" t="s">
        <v>39</v>
      </c>
      <c r="I18" t="s">
        <v>41</v>
      </c>
      <c r="J18" t="s">
        <v>42</v>
      </c>
      <c r="K18" t="s">
        <v>43</v>
      </c>
      <c r="L18" t="s">
        <v>39</v>
      </c>
      <c r="M18" t="s">
        <v>82</v>
      </c>
      <c r="N18" t="s">
        <v>83</v>
      </c>
      <c r="O18" t="s">
        <v>39</v>
      </c>
      <c r="P18" t="s">
        <v>46</v>
      </c>
      <c r="Q18" t="s">
        <v>47</v>
      </c>
      <c r="R18" t="s">
        <v>36</v>
      </c>
      <c r="S18" t="s">
        <v>288</v>
      </c>
      <c r="T18" t="s">
        <v>67</v>
      </c>
      <c r="U18" t="s">
        <v>68</v>
      </c>
      <c r="V18" t="s">
        <v>50</v>
      </c>
      <c r="W18" t="s">
        <v>47</v>
      </c>
      <c r="X18" t="s">
        <v>36</v>
      </c>
      <c r="Y18" t="s">
        <v>37</v>
      </c>
      <c r="Z18" t="s">
        <v>43</v>
      </c>
      <c r="AA18" t="s">
        <v>51</v>
      </c>
      <c r="AB18">
        <v>96480</v>
      </c>
    </row>
    <row r="19" spans="1:28" x14ac:dyDescent="0.25">
      <c r="A19" t="s">
        <v>35</v>
      </c>
      <c r="B19" t="s">
        <v>36</v>
      </c>
      <c r="C19" t="s">
        <v>36</v>
      </c>
      <c r="D19" t="s">
        <v>37</v>
      </c>
      <c r="E19" t="s">
        <v>38</v>
      </c>
      <c r="F19" t="s">
        <v>39</v>
      </c>
      <c r="G19" t="s">
        <v>40</v>
      </c>
      <c r="H19" t="s">
        <v>39</v>
      </c>
      <c r="I19" t="s">
        <v>41</v>
      </c>
      <c r="J19" t="s">
        <v>42</v>
      </c>
      <c r="K19" t="s">
        <v>43</v>
      </c>
      <c r="L19" t="s">
        <v>39</v>
      </c>
      <c r="M19" t="s">
        <v>86</v>
      </c>
      <c r="N19" t="s">
        <v>87</v>
      </c>
      <c r="O19" t="s">
        <v>39</v>
      </c>
      <c r="P19" t="s">
        <v>46</v>
      </c>
      <c r="Q19" t="s">
        <v>47</v>
      </c>
      <c r="R19" t="s">
        <v>36</v>
      </c>
      <c r="S19" t="s">
        <v>288</v>
      </c>
      <c r="T19" t="s">
        <v>67</v>
      </c>
      <c r="U19" t="s">
        <v>68</v>
      </c>
      <c r="V19" t="s">
        <v>56</v>
      </c>
      <c r="W19" t="s">
        <v>47</v>
      </c>
      <c r="X19" t="s">
        <v>36</v>
      </c>
      <c r="Y19" t="s">
        <v>37</v>
      </c>
      <c r="Z19" t="s">
        <v>43</v>
      </c>
      <c r="AA19" t="s">
        <v>51</v>
      </c>
      <c r="AB19">
        <v>96480</v>
      </c>
    </row>
    <row r="20" spans="1:28" x14ac:dyDescent="0.25">
      <c r="A20" t="s">
        <v>35</v>
      </c>
      <c r="B20" t="s">
        <v>36</v>
      </c>
      <c r="C20" t="s">
        <v>36</v>
      </c>
      <c r="D20" t="s">
        <v>37</v>
      </c>
      <c r="E20" t="s">
        <v>38</v>
      </c>
      <c r="F20" t="s">
        <v>39</v>
      </c>
      <c r="G20" t="s">
        <v>40</v>
      </c>
      <c r="H20" t="s">
        <v>39</v>
      </c>
      <c r="I20" t="s">
        <v>41</v>
      </c>
      <c r="J20" t="s">
        <v>42</v>
      </c>
      <c r="K20" t="s">
        <v>43</v>
      </c>
      <c r="L20" t="s">
        <v>39</v>
      </c>
      <c r="M20" t="s">
        <v>88</v>
      </c>
      <c r="N20" t="s">
        <v>89</v>
      </c>
      <c r="O20" t="s">
        <v>39</v>
      </c>
      <c r="P20" t="s">
        <v>46</v>
      </c>
      <c r="Q20" t="s">
        <v>47</v>
      </c>
      <c r="R20" t="s">
        <v>36</v>
      </c>
      <c r="S20" t="s">
        <v>288</v>
      </c>
      <c r="T20" t="s">
        <v>67</v>
      </c>
      <c r="U20" t="s">
        <v>68</v>
      </c>
      <c r="V20" t="s">
        <v>56</v>
      </c>
      <c r="W20" t="s">
        <v>47</v>
      </c>
      <c r="X20" t="s">
        <v>36</v>
      </c>
      <c r="Y20" t="s">
        <v>37</v>
      </c>
      <c r="Z20" t="s">
        <v>43</v>
      </c>
      <c r="AA20" t="s">
        <v>51</v>
      </c>
      <c r="AB20">
        <v>288923</v>
      </c>
    </row>
    <row r="21" spans="1:28" x14ac:dyDescent="0.25">
      <c r="A21" t="s">
        <v>35</v>
      </c>
      <c r="B21" t="s">
        <v>36</v>
      </c>
      <c r="C21" t="s">
        <v>36</v>
      </c>
      <c r="D21" t="s">
        <v>37</v>
      </c>
      <c r="E21" t="s">
        <v>38</v>
      </c>
      <c r="F21" t="s">
        <v>39</v>
      </c>
      <c r="G21" t="s">
        <v>40</v>
      </c>
      <c r="H21" t="s">
        <v>39</v>
      </c>
      <c r="I21" t="s">
        <v>41</v>
      </c>
      <c r="J21" t="s">
        <v>42</v>
      </c>
      <c r="K21" t="s">
        <v>43</v>
      </c>
      <c r="L21" t="s">
        <v>39</v>
      </c>
      <c r="M21" t="s">
        <v>90</v>
      </c>
      <c r="N21" t="s">
        <v>91</v>
      </c>
      <c r="O21" t="s">
        <v>39</v>
      </c>
      <c r="P21" t="s">
        <v>46</v>
      </c>
      <c r="Q21" t="s">
        <v>47</v>
      </c>
      <c r="R21" t="s">
        <v>36</v>
      </c>
      <c r="S21" t="s">
        <v>288</v>
      </c>
      <c r="T21" t="s">
        <v>92</v>
      </c>
      <c r="U21" t="s">
        <v>93</v>
      </c>
      <c r="V21" t="s">
        <v>50</v>
      </c>
      <c r="W21" t="s">
        <v>47</v>
      </c>
      <c r="X21" t="s">
        <v>36</v>
      </c>
      <c r="Y21" t="s">
        <v>37</v>
      </c>
      <c r="Z21" t="s">
        <v>43</v>
      </c>
      <c r="AA21" t="s">
        <v>51</v>
      </c>
      <c r="AB21">
        <v>55002</v>
      </c>
    </row>
    <row r="22" spans="1:28" x14ac:dyDescent="0.25">
      <c r="A22" t="s">
        <v>35</v>
      </c>
      <c r="B22" t="s">
        <v>36</v>
      </c>
      <c r="C22" t="s">
        <v>36</v>
      </c>
      <c r="D22" t="s">
        <v>37</v>
      </c>
      <c r="E22" t="s">
        <v>38</v>
      </c>
      <c r="F22" t="s">
        <v>39</v>
      </c>
      <c r="G22" t="s">
        <v>40</v>
      </c>
      <c r="H22" t="s">
        <v>39</v>
      </c>
      <c r="I22" t="s">
        <v>41</v>
      </c>
      <c r="J22" t="s">
        <v>42</v>
      </c>
      <c r="K22" t="s">
        <v>43</v>
      </c>
      <c r="L22" t="s">
        <v>39</v>
      </c>
      <c r="M22" t="s">
        <v>94</v>
      </c>
      <c r="N22" t="s">
        <v>95</v>
      </c>
      <c r="O22" t="s">
        <v>39</v>
      </c>
      <c r="P22" t="s">
        <v>46</v>
      </c>
      <c r="Q22" t="s">
        <v>47</v>
      </c>
      <c r="R22" t="s">
        <v>36</v>
      </c>
      <c r="S22" t="s">
        <v>288</v>
      </c>
      <c r="T22" t="s">
        <v>92</v>
      </c>
      <c r="U22" t="s">
        <v>93</v>
      </c>
      <c r="V22" t="s">
        <v>50</v>
      </c>
      <c r="W22" t="s">
        <v>47</v>
      </c>
      <c r="X22" t="s">
        <v>36</v>
      </c>
      <c r="Y22" t="s">
        <v>37</v>
      </c>
      <c r="Z22" t="s">
        <v>43</v>
      </c>
      <c r="AA22" t="s">
        <v>51</v>
      </c>
      <c r="AB22">
        <v>192444</v>
      </c>
    </row>
    <row r="23" spans="1:28" x14ac:dyDescent="0.25">
      <c r="A23" t="s">
        <v>35</v>
      </c>
      <c r="B23" t="s">
        <v>36</v>
      </c>
      <c r="C23" t="s">
        <v>36</v>
      </c>
      <c r="D23" t="s">
        <v>37</v>
      </c>
      <c r="E23" t="s">
        <v>38</v>
      </c>
      <c r="F23" t="s">
        <v>39</v>
      </c>
      <c r="G23" t="s">
        <v>40</v>
      </c>
      <c r="H23" t="s">
        <v>39</v>
      </c>
      <c r="I23" t="s">
        <v>41</v>
      </c>
      <c r="J23" t="s">
        <v>42</v>
      </c>
      <c r="K23" t="s">
        <v>43</v>
      </c>
      <c r="L23" t="s">
        <v>39</v>
      </c>
      <c r="M23" t="s">
        <v>96</v>
      </c>
      <c r="N23" t="s">
        <v>97</v>
      </c>
      <c r="O23" t="s">
        <v>39</v>
      </c>
      <c r="P23" t="s">
        <v>46</v>
      </c>
      <c r="Q23" t="s">
        <v>47</v>
      </c>
      <c r="R23" t="s">
        <v>36</v>
      </c>
      <c r="S23" t="s">
        <v>288</v>
      </c>
      <c r="T23" t="s">
        <v>92</v>
      </c>
      <c r="U23" t="s">
        <v>93</v>
      </c>
      <c r="V23" t="s">
        <v>56</v>
      </c>
      <c r="W23" t="s">
        <v>47</v>
      </c>
      <c r="X23" t="s">
        <v>36</v>
      </c>
      <c r="Y23" t="s">
        <v>37</v>
      </c>
      <c r="Z23" t="s">
        <v>43</v>
      </c>
      <c r="AA23" t="s">
        <v>51</v>
      </c>
      <c r="AB23">
        <v>-188091</v>
      </c>
    </row>
    <row r="24" spans="1:28" x14ac:dyDescent="0.25">
      <c r="A24" t="s">
        <v>35</v>
      </c>
      <c r="B24" t="s">
        <v>36</v>
      </c>
      <c r="C24" t="s">
        <v>36</v>
      </c>
      <c r="D24" t="s">
        <v>37</v>
      </c>
      <c r="E24" t="s">
        <v>38</v>
      </c>
      <c r="F24" t="s">
        <v>39</v>
      </c>
      <c r="G24" t="s">
        <v>40</v>
      </c>
      <c r="H24" t="s">
        <v>39</v>
      </c>
      <c r="I24" t="s">
        <v>41</v>
      </c>
      <c r="J24" t="s">
        <v>42</v>
      </c>
      <c r="K24" t="s">
        <v>43</v>
      </c>
      <c r="L24" t="s">
        <v>39</v>
      </c>
      <c r="M24" t="s">
        <v>98</v>
      </c>
      <c r="N24" t="s">
        <v>99</v>
      </c>
      <c r="O24" t="s">
        <v>39</v>
      </c>
      <c r="P24" t="s">
        <v>46</v>
      </c>
      <c r="Q24" t="s">
        <v>47</v>
      </c>
      <c r="R24" t="s">
        <v>36</v>
      </c>
      <c r="S24" t="s">
        <v>288</v>
      </c>
      <c r="T24" t="s">
        <v>92</v>
      </c>
      <c r="U24" t="s">
        <v>93</v>
      </c>
      <c r="V24" t="s">
        <v>50</v>
      </c>
      <c r="W24" t="s">
        <v>47</v>
      </c>
      <c r="X24" t="s">
        <v>36</v>
      </c>
      <c r="Y24" t="s">
        <v>37</v>
      </c>
      <c r="Z24" t="s">
        <v>43</v>
      </c>
      <c r="AA24" t="s">
        <v>51</v>
      </c>
      <c r="AB24">
        <v>-6882</v>
      </c>
    </row>
    <row r="25" spans="1:28" x14ac:dyDescent="0.25">
      <c r="A25" t="s">
        <v>35</v>
      </c>
      <c r="B25" t="s">
        <v>36</v>
      </c>
      <c r="C25" t="s">
        <v>36</v>
      </c>
      <c r="D25" t="s">
        <v>37</v>
      </c>
      <c r="E25" t="s">
        <v>38</v>
      </c>
      <c r="F25" t="s">
        <v>39</v>
      </c>
      <c r="G25" t="s">
        <v>40</v>
      </c>
      <c r="H25" t="s">
        <v>39</v>
      </c>
      <c r="I25" t="s">
        <v>41</v>
      </c>
      <c r="J25" t="s">
        <v>42</v>
      </c>
      <c r="K25" t="s">
        <v>43</v>
      </c>
      <c r="L25" t="s">
        <v>39</v>
      </c>
      <c r="M25" t="s">
        <v>100</v>
      </c>
      <c r="N25" t="s">
        <v>101</v>
      </c>
      <c r="O25" t="s">
        <v>39</v>
      </c>
      <c r="P25" t="s">
        <v>46</v>
      </c>
      <c r="Q25" t="s">
        <v>47</v>
      </c>
      <c r="R25" t="s">
        <v>36</v>
      </c>
      <c r="S25" t="s">
        <v>288</v>
      </c>
      <c r="T25" t="s">
        <v>92</v>
      </c>
      <c r="U25" t="s">
        <v>93</v>
      </c>
      <c r="V25" t="s">
        <v>50</v>
      </c>
      <c r="W25" t="s">
        <v>47</v>
      </c>
      <c r="X25" t="s">
        <v>36</v>
      </c>
      <c r="Y25" t="s">
        <v>37</v>
      </c>
      <c r="Z25" t="s">
        <v>43</v>
      </c>
      <c r="AA25" t="s">
        <v>51</v>
      </c>
      <c r="AB25">
        <v>52473</v>
      </c>
    </row>
    <row r="26" spans="1:28" x14ac:dyDescent="0.25">
      <c r="A26" t="s">
        <v>35</v>
      </c>
      <c r="B26" t="s">
        <v>36</v>
      </c>
      <c r="C26" t="s">
        <v>36</v>
      </c>
      <c r="D26" t="s">
        <v>37</v>
      </c>
      <c r="E26" t="s">
        <v>38</v>
      </c>
      <c r="F26" t="s">
        <v>39</v>
      </c>
      <c r="G26" t="s">
        <v>40</v>
      </c>
      <c r="H26" t="s">
        <v>39</v>
      </c>
      <c r="I26" t="s">
        <v>41</v>
      </c>
      <c r="J26" t="s">
        <v>42</v>
      </c>
      <c r="K26" t="s">
        <v>43</v>
      </c>
      <c r="L26" t="s">
        <v>39</v>
      </c>
      <c r="M26" t="s">
        <v>102</v>
      </c>
      <c r="N26" t="s">
        <v>103</v>
      </c>
      <c r="O26" t="s">
        <v>39</v>
      </c>
      <c r="P26" t="s">
        <v>46</v>
      </c>
      <c r="Q26" t="s">
        <v>47</v>
      </c>
      <c r="R26" t="s">
        <v>36</v>
      </c>
      <c r="S26" t="s">
        <v>288</v>
      </c>
      <c r="T26" t="s">
        <v>92</v>
      </c>
      <c r="U26" t="s">
        <v>93</v>
      </c>
      <c r="V26" t="s">
        <v>56</v>
      </c>
      <c r="W26" t="s">
        <v>47</v>
      </c>
      <c r="X26" t="s">
        <v>36</v>
      </c>
      <c r="Y26" t="s">
        <v>37</v>
      </c>
      <c r="Z26" t="s">
        <v>43</v>
      </c>
      <c r="AA26" t="s">
        <v>51</v>
      </c>
      <c r="AB26">
        <v>55002</v>
      </c>
    </row>
    <row r="27" spans="1:28" x14ac:dyDescent="0.25">
      <c r="A27" t="s">
        <v>35</v>
      </c>
      <c r="B27" t="s">
        <v>36</v>
      </c>
      <c r="C27" t="s">
        <v>36</v>
      </c>
      <c r="D27" t="s">
        <v>37</v>
      </c>
      <c r="E27" t="s">
        <v>38</v>
      </c>
      <c r="F27" t="s">
        <v>39</v>
      </c>
      <c r="G27" t="s">
        <v>40</v>
      </c>
      <c r="H27" t="s">
        <v>39</v>
      </c>
      <c r="I27" t="s">
        <v>41</v>
      </c>
      <c r="J27" t="s">
        <v>42</v>
      </c>
      <c r="K27" t="s">
        <v>43</v>
      </c>
      <c r="L27" t="s">
        <v>39</v>
      </c>
      <c r="M27" t="s">
        <v>104</v>
      </c>
      <c r="N27" t="s">
        <v>105</v>
      </c>
      <c r="O27" t="s">
        <v>39</v>
      </c>
      <c r="P27" t="s">
        <v>46</v>
      </c>
      <c r="Q27" t="s">
        <v>47</v>
      </c>
      <c r="R27" t="s">
        <v>36</v>
      </c>
      <c r="S27" t="s">
        <v>288</v>
      </c>
      <c r="T27" t="s">
        <v>92</v>
      </c>
      <c r="U27" t="s">
        <v>93</v>
      </c>
      <c r="V27" t="s">
        <v>56</v>
      </c>
      <c r="W27" t="s">
        <v>47</v>
      </c>
      <c r="X27" t="s">
        <v>36</v>
      </c>
      <c r="Y27" t="s">
        <v>37</v>
      </c>
      <c r="Z27" t="s">
        <v>43</v>
      </c>
      <c r="AA27" t="s">
        <v>51</v>
      </c>
      <c r="AB27">
        <v>52473</v>
      </c>
    </row>
    <row r="28" spans="1:28" x14ac:dyDescent="0.25">
      <c r="A28" t="s">
        <v>35</v>
      </c>
      <c r="B28" t="s">
        <v>36</v>
      </c>
      <c r="C28" t="s">
        <v>36</v>
      </c>
      <c r="D28" t="s">
        <v>37</v>
      </c>
      <c r="E28" t="s">
        <v>38</v>
      </c>
      <c r="F28" t="s">
        <v>39</v>
      </c>
      <c r="G28" t="s">
        <v>40</v>
      </c>
      <c r="H28" t="s">
        <v>39</v>
      </c>
      <c r="I28" t="s">
        <v>41</v>
      </c>
      <c r="J28" t="s">
        <v>42</v>
      </c>
      <c r="K28" t="s">
        <v>43</v>
      </c>
      <c r="L28" t="s">
        <v>39</v>
      </c>
      <c r="M28" t="s">
        <v>106</v>
      </c>
      <c r="N28" t="s">
        <v>107</v>
      </c>
      <c r="O28" t="s">
        <v>39</v>
      </c>
      <c r="P28" t="s">
        <v>46</v>
      </c>
      <c r="Q28" t="s">
        <v>47</v>
      </c>
      <c r="R28" t="s">
        <v>36</v>
      </c>
      <c r="S28" t="s">
        <v>288</v>
      </c>
      <c r="T28" t="s">
        <v>108</v>
      </c>
      <c r="U28" t="s">
        <v>109</v>
      </c>
      <c r="V28" t="s">
        <v>56</v>
      </c>
      <c r="W28" t="s">
        <v>47</v>
      </c>
      <c r="X28" t="s">
        <v>36</v>
      </c>
      <c r="Y28" t="s">
        <v>37</v>
      </c>
      <c r="Z28" t="s">
        <v>43</v>
      </c>
      <c r="AA28" t="s">
        <v>51</v>
      </c>
      <c r="AB28">
        <v>180786</v>
      </c>
    </row>
    <row r="29" spans="1:28" x14ac:dyDescent="0.25">
      <c r="A29" t="s">
        <v>35</v>
      </c>
      <c r="B29" t="s">
        <v>36</v>
      </c>
      <c r="C29" t="s">
        <v>36</v>
      </c>
      <c r="D29" t="s">
        <v>37</v>
      </c>
      <c r="E29" t="s">
        <v>38</v>
      </c>
      <c r="F29" t="s">
        <v>39</v>
      </c>
      <c r="G29" t="s">
        <v>40</v>
      </c>
      <c r="H29" t="s">
        <v>39</v>
      </c>
      <c r="I29" t="s">
        <v>41</v>
      </c>
      <c r="J29" t="s">
        <v>42</v>
      </c>
      <c r="K29" t="s">
        <v>43</v>
      </c>
      <c r="L29" t="s">
        <v>39</v>
      </c>
      <c r="M29" t="s">
        <v>110</v>
      </c>
      <c r="N29" t="s">
        <v>111</v>
      </c>
      <c r="O29" t="s">
        <v>39</v>
      </c>
      <c r="P29" t="s">
        <v>46</v>
      </c>
      <c r="Q29" t="s">
        <v>47</v>
      </c>
      <c r="R29" t="s">
        <v>36</v>
      </c>
      <c r="S29" t="s">
        <v>288</v>
      </c>
      <c r="T29" t="s">
        <v>108</v>
      </c>
      <c r="U29" t="s">
        <v>109</v>
      </c>
      <c r="V29" t="s">
        <v>50</v>
      </c>
      <c r="W29" t="s">
        <v>47</v>
      </c>
      <c r="X29" t="s">
        <v>36</v>
      </c>
      <c r="Y29" t="s">
        <v>37</v>
      </c>
      <c r="Z29" t="s">
        <v>43</v>
      </c>
      <c r="AA29" t="s">
        <v>51</v>
      </c>
      <c r="AB29">
        <v>150546</v>
      </c>
    </row>
    <row r="30" spans="1:28" x14ac:dyDescent="0.25">
      <c r="A30" t="s">
        <v>35</v>
      </c>
      <c r="B30" t="s">
        <v>36</v>
      </c>
      <c r="C30" t="s">
        <v>36</v>
      </c>
      <c r="D30" t="s">
        <v>37</v>
      </c>
      <c r="E30" t="s">
        <v>38</v>
      </c>
      <c r="F30" t="s">
        <v>39</v>
      </c>
      <c r="G30" t="s">
        <v>40</v>
      </c>
      <c r="H30" t="s">
        <v>39</v>
      </c>
      <c r="I30" t="s">
        <v>41</v>
      </c>
      <c r="J30" t="s">
        <v>42</v>
      </c>
      <c r="K30" t="s">
        <v>43</v>
      </c>
      <c r="L30" t="s">
        <v>39</v>
      </c>
      <c r="M30" t="s">
        <v>112</v>
      </c>
      <c r="N30" t="s">
        <v>113</v>
      </c>
      <c r="O30" t="s">
        <v>39</v>
      </c>
      <c r="P30" t="s">
        <v>46</v>
      </c>
      <c r="Q30" t="s">
        <v>47</v>
      </c>
      <c r="R30" t="s">
        <v>36</v>
      </c>
      <c r="S30" t="s">
        <v>288</v>
      </c>
      <c r="T30" t="s">
        <v>108</v>
      </c>
      <c r="U30" t="s">
        <v>109</v>
      </c>
      <c r="V30" t="s">
        <v>50</v>
      </c>
      <c r="W30" t="s">
        <v>47</v>
      </c>
      <c r="X30" t="s">
        <v>36</v>
      </c>
      <c r="Y30" t="s">
        <v>37</v>
      </c>
      <c r="Z30" t="s">
        <v>43</v>
      </c>
      <c r="AA30" t="s">
        <v>51</v>
      </c>
      <c r="AB30">
        <v>37545</v>
      </c>
    </row>
    <row r="31" spans="1:28" x14ac:dyDescent="0.25">
      <c r="A31" t="s">
        <v>35</v>
      </c>
      <c r="B31" t="s">
        <v>36</v>
      </c>
      <c r="C31" t="s">
        <v>36</v>
      </c>
      <c r="D31" t="s">
        <v>37</v>
      </c>
      <c r="E31" t="s">
        <v>38</v>
      </c>
      <c r="F31" t="s">
        <v>39</v>
      </c>
      <c r="G31" t="s">
        <v>40</v>
      </c>
      <c r="H31" t="s">
        <v>39</v>
      </c>
      <c r="I31" t="s">
        <v>41</v>
      </c>
      <c r="J31" t="s">
        <v>42</v>
      </c>
      <c r="K31" t="s">
        <v>43</v>
      </c>
      <c r="L31" t="s">
        <v>39</v>
      </c>
      <c r="M31" t="s">
        <v>114</v>
      </c>
      <c r="N31" t="s">
        <v>115</v>
      </c>
      <c r="O31" t="s">
        <v>39</v>
      </c>
      <c r="P31" t="s">
        <v>46</v>
      </c>
      <c r="Q31" t="s">
        <v>47</v>
      </c>
      <c r="R31" t="s">
        <v>36</v>
      </c>
      <c r="S31" t="s">
        <v>288</v>
      </c>
      <c r="T31" t="s">
        <v>108</v>
      </c>
      <c r="U31" t="s">
        <v>109</v>
      </c>
      <c r="V31" t="s">
        <v>56</v>
      </c>
      <c r="W31" t="s">
        <v>47</v>
      </c>
      <c r="X31" t="s">
        <v>36</v>
      </c>
      <c r="Y31" t="s">
        <v>37</v>
      </c>
      <c r="Z31" t="s">
        <v>43</v>
      </c>
      <c r="AA31" t="s">
        <v>51</v>
      </c>
      <c r="AB31">
        <v>188091</v>
      </c>
    </row>
    <row r="32" spans="1:28" x14ac:dyDescent="0.25">
      <c r="A32" t="s">
        <v>35</v>
      </c>
      <c r="B32" t="s">
        <v>36</v>
      </c>
      <c r="C32" t="s">
        <v>36</v>
      </c>
      <c r="D32" t="s">
        <v>37</v>
      </c>
      <c r="E32" t="s">
        <v>38</v>
      </c>
      <c r="F32" t="s">
        <v>39</v>
      </c>
      <c r="G32" t="s">
        <v>40</v>
      </c>
      <c r="H32" t="s">
        <v>39</v>
      </c>
      <c r="I32" t="s">
        <v>41</v>
      </c>
      <c r="J32" t="s">
        <v>42</v>
      </c>
      <c r="K32" t="s">
        <v>43</v>
      </c>
      <c r="L32" t="s">
        <v>39</v>
      </c>
      <c r="M32" t="s">
        <v>116</v>
      </c>
      <c r="N32" t="s">
        <v>117</v>
      </c>
      <c r="O32" t="s">
        <v>39</v>
      </c>
      <c r="P32" t="s">
        <v>46</v>
      </c>
      <c r="Q32" t="s">
        <v>47</v>
      </c>
      <c r="R32" t="s">
        <v>36</v>
      </c>
      <c r="S32" t="s">
        <v>288</v>
      </c>
      <c r="T32" t="s">
        <v>108</v>
      </c>
      <c r="U32" t="s">
        <v>109</v>
      </c>
      <c r="V32" t="s">
        <v>50</v>
      </c>
      <c r="W32" t="s">
        <v>47</v>
      </c>
      <c r="X32" t="s">
        <v>36</v>
      </c>
      <c r="Y32" t="s">
        <v>37</v>
      </c>
      <c r="Z32" t="s">
        <v>43</v>
      </c>
      <c r="AA32" t="s">
        <v>51</v>
      </c>
      <c r="AB32">
        <v>-168622</v>
      </c>
    </row>
    <row r="33" spans="1:28" x14ac:dyDescent="0.25">
      <c r="A33" t="s">
        <v>35</v>
      </c>
      <c r="B33" t="s">
        <v>36</v>
      </c>
      <c r="C33" t="s">
        <v>36</v>
      </c>
      <c r="D33" t="s">
        <v>37</v>
      </c>
      <c r="E33" t="s">
        <v>38</v>
      </c>
      <c r="F33" t="s">
        <v>39</v>
      </c>
      <c r="G33" t="s">
        <v>40</v>
      </c>
      <c r="H33" t="s">
        <v>39</v>
      </c>
      <c r="I33" t="s">
        <v>41</v>
      </c>
      <c r="J33" t="s">
        <v>42</v>
      </c>
      <c r="K33" t="s">
        <v>43</v>
      </c>
      <c r="L33" t="s">
        <v>39</v>
      </c>
      <c r="M33" t="s">
        <v>118</v>
      </c>
      <c r="N33" t="s">
        <v>119</v>
      </c>
      <c r="O33" t="s">
        <v>39</v>
      </c>
      <c r="P33" t="s">
        <v>46</v>
      </c>
      <c r="Q33" t="s">
        <v>47</v>
      </c>
      <c r="R33" t="s">
        <v>36</v>
      </c>
      <c r="S33" t="s">
        <v>288</v>
      </c>
      <c r="T33" t="s">
        <v>108</v>
      </c>
      <c r="U33" t="s">
        <v>109</v>
      </c>
      <c r="V33" t="s">
        <v>50</v>
      </c>
      <c r="W33" t="s">
        <v>47</v>
      </c>
      <c r="X33" t="s">
        <v>36</v>
      </c>
      <c r="Y33" t="s">
        <v>37</v>
      </c>
      <c r="Z33" t="s">
        <v>43</v>
      </c>
      <c r="AA33" t="s">
        <v>51</v>
      </c>
      <c r="AB33">
        <v>-12164</v>
      </c>
    </row>
    <row r="34" spans="1:28" x14ac:dyDescent="0.25">
      <c r="A34" t="s">
        <v>35</v>
      </c>
      <c r="B34" t="s">
        <v>36</v>
      </c>
      <c r="C34" t="s">
        <v>36</v>
      </c>
      <c r="D34" t="s">
        <v>37</v>
      </c>
      <c r="E34" t="s">
        <v>38</v>
      </c>
      <c r="F34" t="s">
        <v>39</v>
      </c>
      <c r="G34" t="s">
        <v>40</v>
      </c>
      <c r="H34" t="s">
        <v>39</v>
      </c>
      <c r="I34" t="s">
        <v>41</v>
      </c>
      <c r="J34" t="s">
        <v>42</v>
      </c>
      <c r="K34" t="s">
        <v>43</v>
      </c>
      <c r="L34" t="s">
        <v>39</v>
      </c>
      <c r="M34" t="s">
        <v>120</v>
      </c>
      <c r="N34" t="s">
        <v>121</v>
      </c>
      <c r="O34" t="s">
        <v>39</v>
      </c>
      <c r="P34" t="s">
        <v>46</v>
      </c>
      <c r="Q34" t="s">
        <v>47</v>
      </c>
      <c r="R34" t="s">
        <v>36</v>
      </c>
      <c r="S34" t="s">
        <v>288</v>
      </c>
      <c r="T34" t="s">
        <v>108</v>
      </c>
      <c r="U34" t="s">
        <v>109</v>
      </c>
      <c r="V34" t="s">
        <v>56</v>
      </c>
      <c r="W34" t="s">
        <v>47</v>
      </c>
      <c r="X34" t="s">
        <v>36</v>
      </c>
      <c r="Y34" t="s">
        <v>37</v>
      </c>
      <c r="Z34" t="s">
        <v>43</v>
      </c>
      <c r="AA34" t="s">
        <v>51</v>
      </c>
      <c r="AB34">
        <v>-180786</v>
      </c>
    </row>
    <row r="35" spans="1:28" x14ac:dyDescent="0.25">
      <c r="A35" t="s">
        <v>35</v>
      </c>
      <c r="B35" t="s">
        <v>36</v>
      </c>
      <c r="C35" t="s">
        <v>36</v>
      </c>
      <c r="D35" t="s">
        <v>37</v>
      </c>
      <c r="E35" t="s">
        <v>38</v>
      </c>
      <c r="F35" t="s">
        <v>39</v>
      </c>
      <c r="G35" t="s">
        <v>40</v>
      </c>
      <c r="H35" t="s">
        <v>39</v>
      </c>
      <c r="I35" t="s">
        <v>41</v>
      </c>
      <c r="J35" t="s">
        <v>42</v>
      </c>
      <c r="K35" t="s">
        <v>43</v>
      </c>
      <c r="L35" t="s">
        <v>39</v>
      </c>
      <c r="M35" t="s">
        <v>122</v>
      </c>
      <c r="N35" t="s">
        <v>123</v>
      </c>
      <c r="O35" t="s">
        <v>39</v>
      </c>
      <c r="P35" t="s">
        <v>46</v>
      </c>
      <c r="Q35" t="s">
        <v>47</v>
      </c>
      <c r="R35" t="s">
        <v>36</v>
      </c>
      <c r="S35" t="s">
        <v>288</v>
      </c>
      <c r="T35" t="s">
        <v>108</v>
      </c>
      <c r="U35" t="s">
        <v>109</v>
      </c>
      <c r="V35" t="s">
        <v>56</v>
      </c>
      <c r="W35" t="s">
        <v>47</v>
      </c>
      <c r="X35" t="s">
        <v>36</v>
      </c>
      <c r="Y35" t="s">
        <v>37</v>
      </c>
      <c r="Z35" t="s">
        <v>43</v>
      </c>
      <c r="AA35" t="s">
        <v>51</v>
      </c>
      <c r="AB35">
        <v>7304</v>
      </c>
    </row>
    <row r="36" spans="1:28" x14ac:dyDescent="0.25">
      <c r="A36" t="s">
        <v>35</v>
      </c>
      <c r="B36" t="s">
        <v>36</v>
      </c>
      <c r="C36" t="s">
        <v>36</v>
      </c>
      <c r="D36" t="s">
        <v>37</v>
      </c>
      <c r="E36" t="s">
        <v>38</v>
      </c>
      <c r="F36" t="s">
        <v>39</v>
      </c>
      <c r="G36" t="s">
        <v>40</v>
      </c>
      <c r="H36" t="s">
        <v>39</v>
      </c>
      <c r="I36" t="s">
        <v>41</v>
      </c>
      <c r="J36" t="s">
        <v>42</v>
      </c>
      <c r="K36" t="s">
        <v>43</v>
      </c>
      <c r="L36" t="s">
        <v>39</v>
      </c>
      <c r="M36" t="s">
        <v>124</v>
      </c>
      <c r="N36" t="s">
        <v>125</v>
      </c>
      <c r="O36" t="s">
        <v>39</v>
      </c>
      <c r="P36" t="s">
        <v>46</v>
      </c>
      <c r="Q36" t="s">
        <v>47</v>
      </c>
      <c r="R36" t="s">
        <v>36</v>
      </c>
      <c r="S36" t="s">
        <v>288</v>
      </c>
      <c r="T36" t="s">
        <v>108</v>
      </c>
      <c r="U36" t="s">
        <v>109</v>
      </c>
      <c r="V36" t="s">
        <v>56</v>
      </c>
      <c r="W36" t="s">
        <v>47</v>
      </c>
      <c r="X36" t="s">
        <v>36</v>
      </c>
      <c r="Y36" t="s">
        <v>37</v>
      </c>
      <c r="Z36" t="s">
        <v>43</v>
      </c>
      <c r="AA36" t="s">
        <v>51</v>
      </c>
      <c r="AB36">
        <v>7304</v>
      </c>
    </row>
    <row r="37" spans="1:28" x14ac:dyDescent="0.25">
      <c r="A37" t="s">
        <v>35</v>
      </c>
      <c r="B37" t="s">
        <v>36</v>
      </c>
      <c r="C37" t="s">
        <v>36</v>
      </c>
      <c r="D37" t="s">
        <v>37</v>
      </c>
      <c r="E37" t="s">
        <v>38</v>
      </c>
      <c r="F37" t="s">
        <v>39</v>
      </c>
      <c r="G37" t="s">
        <v>40</v>
      </c>
      <c r="H37" t="s">
        <v>126</v>
      </c>
      <c r="I37" t="s">
        <v>127</v>
      </c>
      <c r="J37" t="s">
        <v>42</v>
      </c>
      <c r="K37" t="s">
        <v>43</v>
      </c>
      <c r="L37" t="s">
        <v>39</v>
      </c>
      <c r="M37" t="s">
        <v>128</v>
      </c>
      <c r="N37" t="s">
        <v>129</v>
      </c>
      <c r="O37" t="s">
        <v>39</v>
      </c>
      <c r="P37" t="s">
        <v>46</v>
      </c>
      <c r="Q37" t="s">
        <v>130</v>
      </c>
      <c r="R37" t="s">
        <v>36</v>
      </c>
      <c r="S37" t="s">
        <v>288</v>
      </c>
      <c r="T37" t="s">
        <v>48</v>
      </c>
      <c r="U37" t="s">
        <v>49</v>
      </c>
      <c r="V37" t="s">
        <v>50</v>
      </c>
      <c r="W37" t="s">
        <v>130</v>
      </c>
      <c r="X37" t="s">
        <v>36</v>
      </c>
      <c r="Y37" t="s">
        <v>37</v>
      </c>
      <c r="Z37" t="s">
        <v>43</v>
      </c>
      <c r="AA37" t="s">
        <v>51</v>
      </c>
      <c r="AB37">
        <v>139600</v>
      </c>
    </row>
    <row r="38" spans="1:28" x14ac:dyDescent="0.25">
      <c r="A38" t="s">
        <v>35</v>
      </c>
      <c r="B38" t="s">
        <v>36</v>
      </c>
      <c r="C38" t="s">
        <v>36</v>
      </c>
      <c r="D38" t="s">
        <v>37</v>
      </c>
      <c r="E38" t="s">
        <v>38</v>
      </c>
      <c r="F38" t="s">
        <v>39</v>
      </c>
      <c r="G38" t="s">
        <v>40</v>
      </c>
      <c r="H38" t="s">
        <v>126</v>
      </c>
      <c r="I38" t="s">
        <v>127</v>
      </c>
      <c r="J38" t="s">
        <v>42</v>
      </c>
      <c r="K38" t="s">
        <v>43</v>
      </c>
      <c r="L38" t="s">
        <v>39</v>
      </c>
      <c r="M38" t="s">
        <v>131</v>
      </c>
      <c r="N38" t="s">
        <v>132</v>
      </c>
      <c r="O38" t="s">
        <v>39</v>
      </c>
      <c r="P38" t="s">
        <v>46</v>
      </c>
      <c r="Q38" t="s">
        <v>130</v>
      </c>
      <c r="R38" t="s">
        <v>36</v>
      </c>
      <c r="S38" t="s">
        <v>288</v>
      </c>
      <c r="T38" t="s">
        <v>48</v>
      </c>
      <c r="U38" t="s">
        <v>49</v>
      </c>
      <c r="V38" t="s">
        <v>56</v>
      </c>
      <c r="W38" t="s">
        <v>130</v>
      </c>
      <c r="X38" t="s">
        <v>36</v>
      </c>
      <c r="Y38" t="s">
        <v>37</v>
      </c>
      <c r="Z38" t="s">
        <v>43</v>
      </c>
      <c r="AA38" t="s">
        <v>51</v>
      </c>
      <c r="AB38">
        <v>139600</v>
      </c>
    </row>
    <row r="39" spans="1:28" x14ac:dyDescent="0.25">
      <c r="A39" t="s">
        <v>35</v>
      </c>
      <c r="B39" t="s">
        <v>36</v>
      </c>
      <c r="C39" t="s">
        <v>36</v>
      </c>
      <c r="D39" t="s">
        <v>37</v>
      </c>
      <c r="E39" t="s">
        <v>38</v>
      </c>
      <c r="F39" t="s">
        <v>39</v>
      </c>
      <c r="G39" t="s">
        <v>40</v>
      </c>
      <c r="H39" t="s">
        <v>126</v>
      </c>
      <c r="I39" t="s">
        <v>127</v>
      </c>
      <c r="J39" t="s">
        <v>42</v>
      </c>
      <c r="K39" t="s">
        <v>43</v>
      </c>
      <c r="L39" t="s">
        <v>39</v>
      </c>
      <c r="M39" t="s">
        <v>61</v>
      </c>
      <c r="N39" t="s">
        <v>62</v>
      </c>
      <c r="O39" t="s">
        <v>39</v>
      </c>
      <c r="P39" t="s">
        <v>46</v>
      </c>
      <c r="Q39" t="s">
        <v>130</v>
      </c>
      <c r="R39" t="s">
        <v>36</v>
      </c>
      <c r="S39" t="s">
        <v>288</v>
      </c>
      <c r="T39" t="s">
        <v>48</v>
      </c>
      <c r="U39" t="s">
        <v>49</v>
      </c>
      <c r="V39" t="s">
        <v>56</v>
      </c>
      <c r="W39" t="s">
        <v>130</v>
      </c>
      <c r="X39" t="s">
        <v>36</v>
      </c>
      <c r="Y39" t="s">
        <v>37</v>
      </c>
      <c r="Z39" t="s">
        <v>43</v>
      </c>
      <c r="AA39" t="s">
        <v>51</v>
      </c>
      <c r="AB39">
        <v>139600</v>
      </c>
    </row>
    <row r="40" spans="1:28" x14ac:dyDescent="0.25">
      <c r="A40" t="s">
        <v>35</v>
      </c>
      <c r="B40" t="s">
        <v>36</v>
      </c>
      <c r="C40" t="s">
        <v>36</v>
      </c>
      <c r="D40" t="s">
        <v>37</v>
      </c>
      <c r="E40" t="s">
        <v>38</v>
      </c>
      <c r="F40" t="s">
        <v>39</v>
      </c>
      <c r="G40" t="s">
        <v>40</v>
      </c>
      <c r="H40" t="s">
        <v>126</v>
      </c>
      <c r="I40" t="s">
        <v>127</v>
      </c>
      <c r="J40" t="s">
        <v>42</v>
      </c>
      <c r="K40" t="s">
        <v>43</v>
      </c>
      <c r="L40" t="s">
        <v>39</v>
      </c>
      <c r="M40" t="s">
        <v>63</v>
      </c>
      <c r="N40" t="s">
        <v>64</v>
      </c>
      <c r="O40" t="s">
        <v>39</v>
      </c>
      <c r="P40" t="s">
        <v>46</v>
      </c>
      <c r="Q40" t="s">
        <v>130</v>
      </c>
      <c r="R40" t="s">
        <v>36</v>
      </c>
      <c r="S40" t="s">
        <v>288</v>
      </c>
      <c r="T40" t="s">
        <v>48</v>
      </c>
      <c r="U40" t="s">
        <v>49</v>
      </c>
      <c r="V40" t="s">
        <v>56</v>
      </c>
      <c r="W40" t="s">
        <v>130</v>
      </c>
      <c r="X40" t="s">
        <v>36</v>
      </c>
      <c r="Y40" t="s">
        <v>37</v>
      </c>
      <c r="Z40" t="s">
        <v>43</v>
      </c>
      <c r="AA40" t="s">
        <v>51</v>
      </c>
      <c r="AB40">
        <v>139600</v>
      </c>
    </row>
    <row r="41" spans="1:28" x14ac:dyDescent="0.25">
      <c r="A41" t="s">
        <v>35</v>
      </c>
      <c r="B41" t="s">
        <v>36</v>
      </c>
      <c r="C41" t="s">
        <v>36</v>
      </c>
      <c r="D41" t="s">
        <v>37</v>
      </c>
      <c r="E41" t="s">
        <v>38</v>
      </c>
      <c r="F41" t="s">
        <v>39</v>
      </c>
      <c r="G41" t="s">
        <v>40</v>
      </c>
      <c r="H41" t="s">
        <v>126</v>
      </c>
      <c r="I41" t="s">
        <v>127</v>
      </c>
      <c r="J41" t="s">
        <v>42</v>
      </c>
      <c r="K41" t="s">
        <v>43</v>
      </c>
      <c r="L41" t="s">
        <v>39</v>
      </c>
      <c r="M41" t="s">
        <v>65</v>
      </c>
      <c r="N41" t="s">
        <v>66</v>
      </c>
      <c r="O41" t="s">
        <v>39</v>
      </c>
      <c r="P41" t="s">
        <v>46</v>
      </c>
      <c r="Q41" t="s">
        <v>130</v>
      </c>
      <c r="R41" t="s">
        <v>36</v>
      </c>
      <c r="S41" t="s">
        <v>288</v>
      </c>
      <c r="T41" t="s">
        <v>67</v>
      </c>
      <c r="U41" t="s">
        <v>68</v>
      </c>
      <c r="V41" t="s">
        <v>50</v>
      </c>
      <c r="W41" t="s">
        <v>130</v>
      </c>
      <c r="X41" t="s">
        <v>36</v>
      </c>
      <c r="Y41" t="s">
        <v>37</v>
      </c>
      <c r="Z41" t="s">
        <v>43</v>
      </c>
      <c r="AA41" t="s">
        <v>51</v>
      </c>
      <c r="AB41">
        <v>122089</v>
      </c>
    </row>
    <row r="42" spans="1:28" x14ac:dyDescent="0.25">
      <c r="A42" t="s">
        <v>35</v>
      </c>
      <c r="B42" t="s">
        <v>36</v>
      </c>
      <c r="C42" t="s">
        <v>36</v>
      </c>
      <c r="D42" t="s">
        <v>37</v>
      </c>
      <c r="E42" t="s">
        <v>38</v>
      </c>
      <c r="F42" t="s">
        <v>39</v>
      </c>
      <c r="G42" t="s">
        <v>40</v>
      </c>
      <c r="H42" t="s">
        <v>126</v>
      </c>
      <c r="I42" t="s">
        <v>127</v>
      </c>
      <c r="J42" t="s">
        <v>42</v>
      </c>
      <c r="K42" t="s">
        <v>43</v>
      </c>
      <c r="L42" t="s">
        <v>39</v>
      </c>
      <c r="M42" t="s">
        <v>69</v>
      </c>
      <c r="N42" t="s">
        <v>70</v>
      </c>
      <c r="O42" t="s">
        <v>39</v>
      </c>
      <c r="P42" t="s">
        <v>46</v>
      </c>
      <c r="Q42" t="s">
        <v>130</v>
      </c>
      <c r="R42" t="s">
        <v>36</v>
      </c>
      <c r="S42" t="s">
        <v>288</v>
      </c>
      <c r="T42" t="s">
        <v>67</v>
      </c>
      <c r="U42" t="s">
        <v>68</v>
      </c>
      <c r="V42" t="s">
        <v>56</v>
      </c>
      <c r="W42" t="s">
        <v>130</v>
      </c>
      <c r="X42" t="s">
        <v>36</v>
      </c>
      <c r="Y42" t="s">
        <v>37</v>
      </c>
      <c r="Z42" t="s">
        <v>43</v>
      </c>
      <c r="AA42" t="s">
        <v>51</v>
      </c>
      <c r="AB42">
        <v>122089</v>
      </c>
    </row>
    <row r="43" spans="1:28" x14ac:dyDescent="0.25">
      <c r="A43" t="s">
        <v>35</v>
      </c>
      <c r="B43" t="s">
        <v>36</v>
      </c>
      <c r="C43" t="s">
        <v>36</v>
      </c>
      <c r="D43" t="s">
        <v>37</v>
      </c>
      <c r="E43" t="s">
        <v>38</v>
      </c>
      <c r="F43" t="s">
        <v>39</v>
      </c>
      <c r="G43" t="s">
        <v>40</v>
      </c>
      <c r="H43" t="s">
        <v>126</v>
      </c>
      <c r="I43" t="s">
        <v>127</v>
      </c>
      <c r="J43" t="s">
        <v>42</v>
      </c>
      <c r="K43" t="s">
        <v>43</v>
      </c>
      <c r="L43" t="s">
        <v>39</v>
      </c>
      <c r="M43" t="s">
        <v>82</v>
      </c>
      <c r="N43" t="s">
        <v>83</v>
      </c>
      <c r="O43" t="s">
        <v>39</v>
      </c>
      <c r="P43" t="s">
        <v>46</v>
      </c>
      <c r="Q43" t="s">
        <v>130</v>
      </c>
      <c r="R43" t="s">
        <v>36</v>
      </c>
      <c r="S43" t="s">
        <v>288</v>
      </c>
      <c r="T43" t="s">
        <v>67</v>
      </c>
      <c r="U43" t="s">
        <v>68</v>
      </c>
      <c r="V43" t="s">
        <v>50</v>
      </c>
      <c r="W43" t="s">
        <v>130</v>
      </c>
      <c r="X43" t="s">
        <v>36</v>
      </c>
      <c r="Y43" t="s">
        <v>37</v>
      </c>
      <c r="Z43" t="s">
        <v>43</v>
      </c>
      <c r="AA43" t="s">
        <v>51</v>
      </c>
      <c r="AB43">
        <v>17511</v>
      </c>
    </row>
    <row r="44" spans="1:28" x14ac:dyDescent="0.25">
      <c r="A44" t="s">
        <v>35</v>
      </c>
      <c r="B44" t="s">
        <v>36</v>
      </c>
      <c r="C44" t="s">
        <v>36</v>
      </c>
      <c r="D44" t="s">
        <v>37</v>
      </c>
      <c r="E44" t="s">
        <v>38</v>
      </c>
      <c r="F44" t="s">
        <v>39</v>
      </c>
      <c r="G44" t="s">
        <v>40</v>
      </c>
      <c r="H44" t="s">
        <v>126</v>
      </c>
      <c r="I44" t="s">
        <v>127</v>
      </c>
      <c r="J44" t="s">
        <v>42</v>
      </c>
      <c r="K44" t="s">
        <v>43</v>
      </c>
      <c r="L44" t="s">
        <v>39</v>
      </c>
      <c r="M44" t="s">
        <v>86</v>
      </c>
      <c r="N44" t="s">
        <v>87</v>
      </c>
      <c r="O44" t="s">
        <v>39</v>
      </c>
      <c r="P44" t="s">
        <v>46</v>
      </c>
      <c r="Q44" t="s">
        <v>130</v>
      </c>
      <c r="R44" t="s">
        <v>36</v>
      </c>
      <c r="S44" t="s">
        <v>288</v>
      </c>
      <c r="T44" t="s">
        <v>67</v>
      </c>
      <c r="U44" t="s">
        <v>68</v>
      </c>
      <c r="V44" t="s">
        <v>56</v>
      </c>
      <c r="W44" t="s">
        <v>130</v>
      </c>
      <c r="X44" t="s">
        <v>36</v>
      </c>
      <c r="Y44" t="s">
        <v>37</v>
      </c>
      <c r="Z44" t="s">
        <v>43</v>
      </c>
      <c r="AA44" t="s">
        <v>51</v>
      </c>
      <c r="AB44">
        <v>17511</v>
      </c>
    </row>
    <row r="45" spans="1:28" x14ac:dyDescent="0.25">
      <c r="A45" t="s">
        <v>35</v>
      </c>
      <c r="B45" t="s">
        <v>36</v>
      </c>
      <c r="C45" t="s">
        <v>36</v>
      </c>
      <c r="D45" t="s">
        <v>37</v>
      </c>
      <c r="E45" t="s">
        <v>38</v>
      </c>
      <c r="F45" t="s">
        <v>39</v>
      </c>
      <c r="G45" t="s">
        <v>40</v>
      </c>
      <c r="H45" t="s">
        <v>126</v>
      </c>
      <c r="I45" t="s">
        <v>127</v>
      </c>
      <c r="J45" t="s">
        <v>42</v>
      </c>
      <c r="K45" t="s">
        <v>43</v>
      </c>
      <c r="L45" t="s">
        <v>39</v>
      </c>
      <c r="M45" t="s">
        <v>88</v>
      </c>
      <c r="N45" t="s">
        <v>89</v>
      </c>
      <c r="O45" t="s">
        <v>39</v>
      </c>
      <c r="P45" t="s">
        <v>46</v>
      </c>
      <c r="Q45" t="s">
        <v>130</v>
      </c>
      <c r="R45" t="s">
        <v>36</v>
      </c>
      <c r="S45" t="s">
        <v>288</v>
      </c>
      <c r="T45" t="s">
        <v>67</v>
      </c>
      <c r="U45" t="s">
        <v>68</v>
      </c>
      <c r="V45" t="s">
        <v>56</v>
      </c>
      <c r="W45" t="s">
        <v>130</v>
      </c>
      <c r="X45" t="s">
        <v>36</v>
      </c>
      <c r="Y45" t="s">
        <v>37</v>
      </c>
      <c r="Z45" t="s">
        <v>43</v>
      </c>
      <c r="AA45" t="s">
        <v>51</v>
      </c>
      <c r="AB45">
        <v>139600</v>
      </c>
    </row>
    <row r="46" spans="1:28" x14ac:dyDescent="0.25">
      <c r="A46" t="s">
        <v>35</v>
      </c>
      <c r="B46" t="s">
        <v>36</v>
      </c>
      <c r="C46" t="s">
        <v>36</v>
      </c>
      <c r="D46" t="s">
        <v>37</v>
      </c>
      <c r="E46" t="s">
        <v>38</v>
      </c>
      <c r="F46" t="s">
        <v>39</v>
      </c>
      <c r="G46" t="s">
        <v>40</v>
      </c>
      <c r="H46" t="s">
        <v>126</v>
      </c>
      <c r="I46" t="s">
        <v>127</v>
      </c>
      <c r="J46" t="s">
        <v>42</v>
      </c>
      <c r="K46" t="s">
        <v>43</v>
      </c>
      <c r="L46" t="s">
        <v>39</v>
      </c>
      <c r="M46" t="s">
        <v>94</v>
      </c>
      <c r="N46" t="s">
        <v>95</v>
      </c>
      <c r="O46" t="s">
        <v>39</v>
      </c>
      <c r="P46" t="s">
        <v>46</v>
      </c>
      <c r="Q46" t="s">
        <v>130</v>
      </c>
      <c r="R46" t="s">
        <v>36</v>
      </c>
      <c r="S46" t="s">
        <v>288</v>
      </c>
      <c r="T46" t="s">
        <v>92</v>
      </c>
      <c r="U46" t="s">
        <v>93</v>
      </c>
      <c r="V46" t="s">
        <v>50</v>
      </c>
      <c r="W46" t="s">
        <v>130</v>
      </c>
      <c r="X46" t="s">
        <v>36</v>
      </c>
      <c r="Y46" t="s">
        <v>37</v>
      </c>
      <c r="Z46" t="s">
        <v>43</v>
      </c>
      <c r="AA46" t="s">
        <v>51</v>
      </c>
      <c r="AB46">
        <v>122089</v>
      </c>
    </row>
    <row r="47" spans="1:28" x14ac:dyDescent="0.25">
      <c r="A47" t="s">
        <v>35</v>
      </c>
      <c r="B47" t="s">
        <v>36</v>
      </c>
      <c r="C47" t="s">
        <v>36</v>
      </c>
      <c r="D47" t="s">
        <v>37</v>
      </c>
      <c r="E47" t="s">
        <v>38</v>
      </c>
      <c r="F47" t="s">
        <v>39</v>
      </c>
      <c r="G47" t="s">
        <v>40</v>
      </c>
      <c r="H47" t="s">
        <v>126</v>
      </c>
      <c r="I47" t="s">
        <v>127</v>
      </c>
      <c r="J47" t="s">
        <v>42</v>
      </c>
      <c r="K47" t="s">
        <v>43</v>
      </c>
      <c r="L47" t="s">
        <v>39</v>
      </c>
      <c r="M47" t="s">
        <v>96</v>
      </c>
      <c r="N47" t="s">
        <v>97</v>
      </c>
      <c r="O47" t="s">
        <v>39</v>
      </c>
      <c r="P47" t="s">
        <v>46</v>
      </c>
      <c r="Q47" t="s">
        <v>130</v>
      </c>
      <c r="R47" t="s">
        <v>36</v>
      </c>
      <c r="S47" t="s">
        <v>288</v>
      </c>
      <c r="T47" t="s">
        <v>92</v>
      </c>
      <c r="U47" t="s">
        <v>93</v>
      </c>
      <c r="V47" t="s">
        <v>56</v>
      </c>
      <c r="W47" t="s">
        <v>130</v>
      </c>
      <c r="X47" t="s">
        <v>36</v>
      </c>
      <c r="Y47" t="s">
        <v>37</v>
      </c>
      <c r="Z47" t="s">
        <v>43</v>
      </c>
      <c r="AA47" t="s">
        <v>51</v>
      </c>
      <c r="AB47">
        <v>-46594</v>
      </c>
    </row>
    <row r="48" spans="1:28" x14ac:dyDescent="0.25">
      <c r="A48" t="s">
        <v>35</v>
      </c>
      <c r="B48" t="s">
        <v>36</v>
      </c>
      <c r="C48" t="s">
        <v>36</v>
      </c>
      <c r="D48" t="s">
        <v>37</v>
      </c>
      <c r="E48" t="s">
        <v>38</v>
      </c>
      <c r="F48" t="s">
        <v>39</v>
      </c>
      <c r="G48" t="s">
        <v>40</v>
      </c>
      <c r="H48" t="s">
        <v>126</v>
      </c>
      <c r="I48" t="s">
        <v>127</v>
      </c>
      <c r="J48" t="s">
        <v>42</v>
      </c>
      <c r="K48" t="s">
        <v>43</v>
      </c>
      <c r="L48" t="s">
        <v>39</v>
      </c>
      <c r="M48" t="s">
        <v>100</v>
      </c>
      <c r="N48" t="s">
        <v>101</v>
      </c>
      <c r="O48" t="s">
        <v>39</v>
      </c>
      <c r="P48" t="s">
        <v>46</v>
      </c>
      <c r="Q48" t="s">
        <v>130</v>
      </c>
      <c r="R48" t="s">
        <v>36</v>
      </c>
      <c r="S48" t="s">
        <v>288</v>
      </c>
      <c r="T48" t="s">
        <v>92</v>
      </c>
      <c r="U48" t="s">
        <v>93</v>
      </c>
      <c r="V48" t="s">
        <v>50</v>
      </c>
      <c r="W48" t="s">
        <v>130</v>
      </c>
      <c r="X48" t="s">
        <v>36</v>
      </c>
      <c r="Y48" t="s">
        <v>37</v>
      </c>
      <c r="Z48" t="s">
        <v>43</v>
      </c>
      <c r="AA48" t="s">
        <v>51</v>
      </c>
      <c r="AB48">
        <v>75496</v>
      </c>
    </row>
    <row r="49" spans="1:28" x14ac:dyDescent="0.25">
      <c r="A49" t="s">
        <v>35</v>
      </c>
      <c r="B49" t="s">
        <v>36</v>
      </c>
      <c r="C49" t="s">
        <v>36</v>
      </c>
      <c r="D49" t="s">
        <v>37</v>
      </c>
      <c r="E49" t="s">
        <v>38</v>
      </c>
      <c r="F49" t="s">
        <v>39</v>
      </c>
      <c r="G49" t="s">
        <v>40</v>
      </c>
      <c r="H49" t="s">
        <v>126</v>
      </c>
      <c r="I49" t="s">
        <v>127</v>
      </c>
      <c r="J49" t="s">
        <v>42</v>
      </c>
      <c r="K49" t="s">
        <v>43</v>
      </c>
      <c r="L49" t="s">
        <v>39</v>
      </c>
      <c r="M49" t="s">
        <v>104</v>
      </c>
      <c r="N49" t="s">
        <v>105</v>
      </c>
      <c r="O49" t="s">
        <v>39</v>
      </c>
      <c r="P49" t="s">
        <v>46</v>
      </c>
      <c r="Q49" t="s">
        <v>130</v>
      </c>
      <c r="R49" t="s">
        <v>36</v>
      </c>
      <c r="S49" t="s">
        <v>288</v>
      </c>
      <c r="T49" t="s">
        <v>92</v>
      </c>
      <c r="U49" t="s">
        <v>93</v>
      </c>
      <c r="V49" t="s">
        <v>56</v>
      </c>
      <c r="W49" t="s">
        <v>130</v>
      </c>
      <c r="X49" t="s">
        <v>36</v>
      </c>
      <c r="Y49" t="s">
        <v>37</v>
      </c>
      <c r="Z49" t="s">
        <v>43</v>
      </c>
      <c r="AA49" t="s">
        <v>51</v>
      </c>
      <c r="AB49">
        <v>75496</v>
      </c>
    </row>
    <row r="50" spans="1:28" x14ac:dyDescent="0.25">
      <c r="A50" t="s">
        <v>35</v>
      </c>
      <c r="B50" t="s">
        <v>36</v>
      </c>
      <c r="C50" t="s">
        <v>36</v>
      </c>
      <c r="D50" t="s">
        <v>37</v>
      </c>
      <c r="E50" t="s">
        <v>38</v>
      </c>
      <c r="F50" t="s">
        <v>39</v>
      </c>
      <c r="G50" t="s">
        <v>40</v>
      </c>
      <c r="H50" t="s">
        <v>126</v>
      </c>
      <c r="I50" t="s">
        <v>127</v>
      </c>
      <c r="J50" t="s">
        <v>42</v>
      </c>
      <c r="K50" t="s">
        <v>43</v>
      </c>
      <c r="L50" t="s">
        <v>39</v>
      </c>
      <c r="M50" t="s">
        <v>106</v>
      </c>
      <c r="N50" t="s">
        <v>107</v>
      </c>
      <c r="O50" t="s">
        <v>39</v>
      </c>
      <c r="P50" t="s">
        <v>46</v>
      </c>
      <c r="Q50" t="s">
        <v>130</v>
      </c>
      <c r="R50" t="s">
        <v>36</v>
      </c>
      <c r="S50" t="s">
        <v>288</v>
      </c>
      <c r="T50" t="s">
        <v>108</v>
      </c>
      <c r="U50" t="s">
        <v>109</v>
      </c>
      <c r="V50" t="s">
        <v>56</v>
      </c>
      <c r="W50" t="s">
        <v>130</v>
      </c>
      <c r="X50" t="s">
        <v>36</v>
      </c>
      <c r="Y50" t="s">
        <v>37</v>
      </c>
      <c r="Z50" t="s">
        <v>43</v>
      </c>
      <c r="AA50" t="s">
        <v>51</v>
      </c>
      <c r="AB50">
        <v>139600</v>
      </c>
    </row>
    <row r="51" spans="1:28" x14ac:dyDescent="0.25">
      <c r="A51" t="s">
        <v>35</v>
      </c>
      <c r="B51" t="s">
        <v>36</v>
      </c>
      <c r="C51" t="s">
        <v>36</v>
      </c>
      <c r="D51" t="s">
        <v>37</v>
      </c>
      <c r="E51" t="s">
        <v>38</v>
      </c>
      <c r="F51" t="s">
        <v>39</v>
      </c>
      <c r="G51" t="s">
        <v>40</v>
      </c>
      <c r="H51" t="s">
        <v>126</v>
      </c>
      <c r="I51" t="s">
        <v>127</v>
      </c>
      <c r="J51" t="s">
        <v>42</v>
      </c>
      <c r="K51" t="s">
        <v>43</v>
      </c>
      <c r="L51" t="s">
        <v>39</v>
      </c>
      <c r="M51" t="s">
        <v>110</v>
      </c>
      <c r="N51" t="s">
        <v>111</v>
      </c>
      <c r="O51" t="s">
        <v>39</v>
      </c>
      <c r="P51" t="s">
        <v>46</v>
      </c>
      <c r="Q51" t="s">
        <v>130</v>
      </c>
      <c r="R51" t="s">
        <v>36</v>
      </c>
      <c r="S51" t="s">
        <v>288</v>
      </c>
      <c r="T51" t="s">
        <v>108</v>
      </c>
      <c r="U51" t="s">
        <v>109</v>
      </c>
      <c r="V51" t="s">
        <v>50</v>
      </c>
      <c r="W51" t="s">
        <v>130</v>
      </c>
      <c r="X51" t="s">
        <v>36</v>
      </c>
      <c r="Y51" t="s">
        <v>37</v>
      </c>
      <c r="Z51" t="s">
        <v>43</v>
      </c>
      <c r="AA51" t="s">
        <v>51</v>
      </c>
      <c r="AB51">
        <v>46594</v>
      </c>
    </row>
    <row r="52" spans="1:28" x14ac:dyDescent="0.25">
      <c r="A52" t="s">
        <v>35</v>
      </c>
      <c r="B52" t="s">
        <v>36</v>
      </c>
      <c r="C52" t="s">
        <v>36</v>
      </c>
      <c r="D52" t="s">
        <v>37</v>
      </c>
      <c r="E52" t="s">
        <v>38</v>
      </c>
      <c r="F52" t="s">
        <v>39</v>
      </c>
      <c r="G52" t="s">
        <v>40</v>
      </c>
      <c r="H52" t="s">
        <v>126</v>
      </c>
      <c r="I52" t="s">
        <v>127</v>
      </c>
      <c r="J52" t="s">
        <v>42</v>
      </c>
      <c r="K52" t="s">
        <v>43</v>
      </c>
      <c r="L52" t="s">
        <v>39</v>
      </c>
      <c r="M52" t="s">
        <v>114</v>
      </c>
      <c r="N52" t="s">
        <v>115</v>
      </c>
      <c r="O52" t="s">
        <v>39</v>
      </c>
      <c r="P52" t="s">
        <v>46</v>
      </c>
      <c r="Q52" t="s">
        <v>130</v>
      </c>
      <c r="R52" t="s">
        <v>36</v>
      </c>
      <c r="S52" t="s">
        <v>288</v>
      </c>
      <c r="T52" t="s">
        <v>108</v>
      </c>
      <c r="U52" t="s">
        <v>109</v>
      </c>
      <c r="V52" t="s">
        <v>56</v>
      </c>
      <c r="W52" t="s">
        <v>130</v>
      </c>
      <c r="X52" t="s">
        <v>36</v>
      </c>
      <c r="Y52" t="s">
        <v>37</v>
      </c>
      <c r="Z52" t="s">
        <v>43</v>
      </c>
      <c r="AA52" t="s">
        <v>51</v>
      </c>
      <c r="AB52">
        <v>46594</v>
      </c>
    </row>
    <row r="53" spans="1:28" x14ac:dyDescent="0.25">
      <c r="A53" t="s">
        <v>35</v>
      </c>
      <c r="B53" t="s">
        <v>36</v>
      </c>
      <c r="C53" t="s">
        <v>36</v>
      </c>
      <c r="D53" t="s">
        <v>37</v>
      </c>
      <c r="E53" t="s">
        <v>38</v>
      </c>
      <c r="F53" t="s">
        <v>39</v>
      </c>
      <c r="G53" t="s">
        <v>40</v>
      </c>
      <c r="H53" t="s">
        <v>126</v>
      </c>
      <c r="I53" t="s">
        <v>127</v>
      </c>
      <c r="J53" t="s">
        <v>42</v>
      </c>
      <c r="K53" t="s">
        <v>43</v>
      </c>
      <c r="L53" t="s">
        <v>39</v>
      </c>
      <c r="M53" t="s">
        <v>133</v>
      </c>
      <c r="N53" t="s">
        <v>134</v>
      </c>
      <c r="O53" t="s">
        <v>39</v>
      </c>
      <c r="P53" t="s">
        <v>46</v>
      </c>
      <c r="Q53" t="s">
        <v>130</v>
      </c>
      <c r="R53" t="s">
        <v>36</v>
      </c>
      <c r="S53" t="s">
        <v>288</v>
      </c>
      <c r="T53" t="s">
        <v>108</v>
      </c>
      <c r="U53" t="s">
        <v>109</v>
      </c>
      <c r="V53" t="s">
        <v>56</v>
      </c>
      <c r="W53" t="s">
        <v>130</v>
      </c>
      <c r="X53" t="s">
        <v>36</v>
      </c>
      <c r="Y53" t="s">
        <v>37</v>
      </c>
      <c r="Z53" t="s">
        <v>43</v>
      </c>
      <c r="AA53" t="s">
        <v>51</v>
      </c>
      <c r="AB53">
        <v>139600</v>
      </c>
    </row>
    <row r="54" spans="1:28" x14ac:dyDescent="0.25">
      <c r="A54" t="s">
        <v>35</v>
      </c>
      <c r="B54" t="s">
        <v>36</v>
      </c>
      <c r="C54" t="s">
        <v>36</v>
      </c>
      <c r="D54" t="s">
        <v>37</v>
      </c>
      <c r="E54" t="s">
        <v>38</v>
      </c>
      <c r="F54" t="s">
        <v>39</v>
      </c>
      <c r="G54" t="s">
        <v>40</v>
      </c>
      <c r="H54" t="s">
        <v>126</v>
      </c>
      <c r="I54" t="s">
        <v>127</v>
      </c>
      <c r="J54" t="s">
        <v>42</v>
      </c>
      <c r="K54" t="s">
        <v>43</v>
      </c>
      <c r="L54" t="s">
        <v>39</v>
      </c>
      <c r="M54" t="s">
        <v>122</v>
      </c>
      <c r="N54" t="s">
        <v>123</v>
      </c>
      <c r="O54" t="s">
        <v>39</v>
      </c>
      <c r="P54" t="s">
        <v>46</v>
      </c>
      <c r="Q54" t="s">
        <v>130</v>
      </c>
      <c r="R54" t="s">
        <v>36</v>
      </c>
      <c r="S54" t="s">
        <v>288</v>
      </c>
      <c r="T54" t="s">
        <v>108</v>
      </c>
      <c r="U54" t="s">
        <v>109</v>
      </c>
      <c r="V54" t="s">
        <v>56</v>
      </c>
      <c r="W54" t="s">
        <v>130</v>
      </c>
      <c r="X54" t="s">
        <v>36</v>
      </c>
      <c r="Y54" t="s">
        <v>37</v>
      </c>
      <c r="Z54" t="s">
        <v>43</v>
      </c>
      <c r="AA54" t="s">
        <v>51</v>
      </c>
      <c r="AB54">
        <v>46594</v>
      </c>
    </row>
    <row r="55" spans="1:28" x14ac:dyDescent="0.25">
      <c r="A55" t="s">
        <v>35</v>
      </c>
      <c r="B55" t="s">
        <v>36</v>
      </c>
      <c r="C55" t="s">
        <v>36</v>
      </c>
      <c r="D55" t="s">
        <v>37</v>
      </c>
      <c r="E55" t="s">
        <v>38</v>
      </c>
      <c r="F55" t="s">
        <v>39</v>
      </c>
      <c r="G55" t="s">
        <v>40</v>
      </c>
      <c r="H55" t="s">
        <v>126</v>
      </c>
      <c r="I55" t="s">
        <v>127</v>
      </c>
      <c r="J55" t="s">
        <v>42</v>
      </c>
      <c r="K55" t="s">
        <v>43</v>
      </c>
      <c r="L55" t="s">
        <v>39</v>
      </c>
      <c r="M55" t="s">
        <v>135</v>
      </c>
      <c r="N55" t="s">
        <v>136</v>
      </c>
      <c r="O55" t="s">
        <v>39</v>
      </c>
      <c r="P55" t="s">
        <v>46</v>
      </c>
      <c r="Q55" t="s">
        <v>130</v>
      </c>
      <c r="R55" t="s">
        <v>36</v>
      </c>
      <c r="S55" t="s">
        <v>288</v>
      </c>
      <c r="T55" t="s">
        <v>108</v>
      </c>
      <c r="U55" t="s">
        <v>109</v>
      </c>
      <c r="V55" t="s">
        <v>56</v>
      </c>
      <c r="W55" t="s">
        <v>130</v>
      </c>
      <c r="X55" t="s">
        <v>36</v>
      </c>
      <c r="Y55" t="s">
        <v>37</v>
      </c>
      <c r="Z55" t="s">
        <v>43</v>
      </c>
      <c r="AA55" t="s">
        <v>51</v>
      </c>
      <c r="AB55">
        <v>139600</v>
      </c>
    </row>
    <row r="56" spans="1:28" x14ac:dyDescent="0.25">
      <c r="A56" t="s">
        <v>35</v>
      </c>
      <c r="B56" t="s">
        <v>36</v>
      </c>
      <c r="C56" t="s">
        <v>36</v>
      </c>
      <c r="D56" t="s">
        <v>37</v>
      </c>
      <c r="E56" t="s">
        <v>38</v>
      </c>
      <c r="F56" t="s">
        <v>39</v>
      </c>
      <c r="G56" t="s">
        <v>40</v>
      </c>
      <c r="H56" t="s">
        <v>126</v>
      </c>
      <c r="I56" t="s">
        <v>127</v>
      </c>
      <c r="J56" t="s">
        <v>42</v>
      </c>
      <c r="K56" t="s">
        <v>43</v>
      </c>
      <c r="L56" t="s">
        <v>39</v>
      </c>
      <c r="M56" t="s">
        <v>124</v>
      </c>
      <c r="N56" t="s">
        <v>125</v>
      </c>
      <c r="O56" t="s">
        <v>39</v>
      </c>
      <c r="P56" t="s">
        <v>46</v>
      </c>
      <c r="Q56" t="s">
        <v>130</v>
      </c>
      <c r="R56" t="s">
        <v>36</v>
      </c>
      <c r="S56" t="s">
        <v>288</v>
      </c>
      <c r="T56" t="s">
        <v>108</v>
      </c>
      <c r="U56" t="s">
        <v>109</v>
      </c>
      <c r="V56" t="s">
        <v>56</v>
      </c>
      <c r="W56" t="s">
        <v>130</v>
      </c>
      <c r="X56" t="s">
        <v>36</v>
      </c>
      <c r="Y56" t="s">
        <v>37</v>
      </c>
      <c r="Z56" t="s">
        <v>43</v>
      </c>
      <c r="AA56" t="s">
        <v>51</v>
      </c>
      <c r="AB56">
        <v>46594</v>
      </c>
    </row>
    <row r="57" spans="1:28" x14ac:dyDescent="0.25">
      <c r="A57" t="s">
        <v>35</v>
      </c>
      <c r="B57" t="s">
        <v>36</v>
      </c>
      <c r="C57" t="s">
        <v>36</v>
      </c>
      <c r="D57" t="s">
        <v>37</v>
      </c>
      <c r="E57" t="s">
        <v>38</v>
      </c>
      <c r="F57" t="s">
        <v>39</v>
      </c>
      <c r="G57" t="s">
        <v>40</v>
      </c>
      <c r="H57" t="s">
        <v>39</v>
      </c>
      <c r="I57" t="s">
        <v>126</v>
      </c>
      <c r="J57" t="s">
        <v>42</v>
      </c>
      <c r="K57" t="s">
        <v>43</v>
      </c>
      <c r="L57" t="s">
        <v>39</v>
      </c>
      <c r="M57" t="s">
        <v>128</v>
      </c>
      <c r="N57" t="s">
        <v>129</v>
      </c>
      <c r="O57" t="s">
        <v>39</v>
      </c>
      <c r="P57" t="s">
        <v>46</v>
      </c>
      <c r="Q57" t="s">
        <v>137</v>
      </c>
      <c r="R57" t="s">
        <v>36</v>
      </c>
      <c r="S57" t="s">
        <v>288</v>
      </c>
      <c r="T57" t="s">
        <v>48</v>
      </c>
      <c r="U57" t="s">
        <v>49</v>
      </c>
      <c r="V57" t="s">
        <v>50</v>
      </c>
      <c r="W57" t="s">
        <v>137</v>
      </c>
      <c r="X57" t="s">
        <v>36</v>
      </c>
      <c r="Y57" t="s">
        <v>37</v>
      </c>
      <c r="Z57" t="s">
        <v>43</v>
      </c>
      <c r="AA57" t="s">
        <v>51</v>
      </c>
      <c r="AB57">
        <v>277748</v>
      </c>
    </row>
    <row r="58" spans="1:28" x14ac:dyDescent="0.25">
      <c r="A58" t="s">
        <v>35</v>
      </c>
      <c r="B58" t="s">
        <v>36</v>
      </c>
      <c r="C58" t="s">
        <v>36</v>
      </c>
      <c r="D58" t="s">
        <v>37</v>
      </c>
      <c r="E58" t="s">
        <v>38</v>
      </c>
      <c r="F58" t="s">
        <v>39</v>
      </c>
      <c r="G58" t="s">
        <v>40</v>
      </c>
      <c r="H58" t="s">
        <v>39</v>
      </c>
      <c r="I58" t="s">
        <v>126</v>
      </c>
      <c r="J58" t="s">
        <v>42</v>
      </c>
      <c r="K58" t="s">
        <v>43</v>
      </c>
      <c r="L58" t="s">
        <v>39</v>
      </c>
      <c r="M58" t="s">
        <v>131</v>
      </c>
      <c r="N58" t="s">
        <v>132</v>
      </c>
      <c r="O58" t="s">
        <v>39</v>
      </c>
      <c r="P58" t="s">
        <v>46</v>
      </c>
      <c r="Q58" t="s">
        <v>137</v>
      </c>
      <c r="R58" t="s">
        <v>36</v>
      </c>
      <c r="S58" t="s">
        <v>288</v>
      </c>
      <c r="T58" t="s">
        <v>48</v>
      </c>
      <c r="U58" t="s">
        <v>49</v>
      </c>
      <c r="V58" t="s">
        <v>56</v>
      </c>
      <c r="W58" t="s">
        <v>137</v>
      </c>
      <c r="X58" t="s">
        <v>36</v>
      </c>
      <c r="Y58" t="s">
        <v>37</v>
      </c>
      <c r="Z58" t="s">
        <v>43</v>
      </c>
      <c r="AA58" t="s">
        <v>51</v>
      </c>
      <c r="AB58">
        <v>277748</v>
      </c>
    </row>
    <row r="59" spans="1:28" x14ac:dyDescent="0.25">
      <c r="A59" t="s">
        <v>35</v>
      </c>
      <c r="B59" t="s">
        <v>36</v>
      </c>
      <c r="C59" t="s">
        <v>36</v>
      </c>
      <c r="D59" t="s">
        <v>37</v>
      </c>
      <c r="E59" t="s">
        <v>38</v>
      </c>
      <c r="F59" t="s">
        <v>39</v>
      </c>
      <c r="G59" t="s">
        <v>40</v>
      </c>
      <c r="H59" t="s">
        <v>39</v>
      </c>
      <c r="I59" t="s">
        <v>126</v>
      </c>
      <c r="J59" t="s">
        <v>42</v>
      </c>
      <c r="K59" t="s">
        <v>43</v>
      </c>
      <c r="L59" t="s">
        <v>39</v>
      </c>
      <c r="M59" t="s">
        <v>57</v>
      </c>
      <c r="N59" t="s">
        <v>58</v>
      </c>
      <c r="O59" t="s">
        <v>39</v>
      </c>
      <c r="P59" t="s">
        <v>46</v>
      </c>
      <c r="Q59" t="s">
        <v>137</v>
      </c>
      <c r="R59" t="s">
        <v>36</v>
      </c>
      <c r="S59" t="s">
        <v>288</v>
      </c>
      <c r="T59" t="s">
        <v>48</v>
      </c>
      <c r="U59" t="s">
        <v>49</v>
      </c>
      <c r="V59" t="s">
        <v>50</v>
      </c>
      <c r="W59" t="s">
        <v>137</v>
      </c>
      <c r="X59" t="s">
        <v>36</v>
      </c>
      <c r="Y59" t="s">
        <v>37</v>
      </c>
      <c r="Z59" t="s">
        <v>43</v>
      </c>
      <c r="AA59" t="s">
        <v>51</v>
      </c>
      <c r="AB59">
        <v>148019</v>
      </c>
    </row>
    <row r="60" spans="1:28" x14ac:dyDescent="0.25">
      <c r="A60" t="s">
        <v>35</v>
      </c>
      <c r="B60" t="s">
        <v>36</v>
      </c>
      <c r="C60" t="s">
        <v>36</v>
      </c>
      <c r="D60" t="s">
        <v>37</v>
      </c>
      <c r="E60" t="s">
        <v>38</v>
      </c>
      <c r="F60" t="s">
        <v>39</v>
      </c>
      <c r="G60" t="s">
        <v>40</v>
      </c>
      <c r="H60" t="s">
        <v>39</v>
      </c>
      <c r="I60" t="s">
        <v>126</v>
      </c>
      <c r="J60" t="s">
        <v>42</v>
      </c>
      <c r="K60" t="s">
        <v>43</v>
      </c>
      <c r="L60" t="s">
        <v>39</v>
      </c>
      <c r="M60" t="s">
        <v>59</v>
      </c>
      <c r="N60" t="s">
        <v>60</v>
      </c>
      <c r="O60" t="s">
        <v>39</v>
      </c>
      <c r="P60" t="s">
        <v>46</v>
      </c>
      <c r="Q60" t="s">
        <v>137</v>
      </c>
      <c r="R60" t="s">
        <v>36</v>
      </c>
      <c r="S60" t="s">
        <v>288</v>
      </c>
      <c r="T60" t="s">
        <v>48</v>
      </c>
      <c r="U60" t="s">
        <v>49</v>
      </c>
      <c r="V60" t="s">
        <v>56</v>
      </c>
      <c r="W60" t="s">
        <v>137</v>
      </c>
      <c r="X60" t="s">
        <v>36</v>
      </c>
      <c r="Y60" t="s">
        <v>37</v>
      </c>
      <c r="Z60" t="s">
        <v>43</v>
      </c>
      <c r="AA60" t="s">
        <v>51</v>
      </c>
      <c r="AB60">
        <v>148019</v>
      </c>
    </row>
    <row r="61" spans="1:28" x14ac:dyDescent="0.25">
      <c r="A61" t="s">
        <v>35</v>
      </c>
      <c r="B61" t="s">
        <v>36</v>
      </c>
      <c r="C61" t="s">
        <v>36</v>
      </c>
      <c r="D61" t="s">
        <v>37</v>
      </c>
      <c r="E61" t="s">
        <v>38</v>
      </c>
      <c r="F61" t="s">
        <v>39</v>
      </c>
      <c r="G61" t="s">
        <v>40</v>
      </c>
      <c r="H61" t="s">
        <v>39</v>
      </c>
      <c r="I61" t="s">
        <v>126</v>
      </c>
      <c r="J61" t="s">
        <v>42</v>
      </c>
      <c r="K61" t="s">
        <v>43</v>
      </c>
      <c r="L61" t="s">
        <v>39</v>
      </c>
      <c r="M61" t="s">
        <v>61</v>
      </c>
      <c r="N61" t="s">
        <v>62</v>
      </c>
      <c r="O61" t="s">
        <v>39</v>
      </c>
      <c r="P61" t="s">
        <v>46</v>
      </c>
      <c r="Q61" t="s">
        <v>137</v>
      </c>
      <c r="R61" t="s">
        <v>36</v>
      </c>
      <c r="S61" t="s">
        <v>288</v>
      </c>
      <c r="T61" t="s">
        <v>48</v>
      </c>
      <c r="U61" t="s">
        <v>49</v>
      </c>
      <c r="V61" t="s">
        <v>56</v>
      </c>
      <c r="W61" t="s">
        <v>137</v>
      </c>
      <c r="X61" t="s">
        <v>36</v>
      </c>
      <c r="Y61" t="s">
        <v>37</v>
      </c>
      <c r="Z61" t="s">
        <v>43</v>
      </c>
      <c r="AA61" t="s">
        <v>51</v>
      </c>
      <c r="AB61">
        <v>425767</v>
      </c>
    </row>
    <row r="62" spans="1:28" x14ac:dyDescent="0.25">
      <c r="A62" t="s">
        <v>35</v>
      </c>
      <c r="B62" t="s">
        <v>36</v>
      </c>
      <c r="C62" t="s">
        <v>36</v>
      </c>
      <c r="D62" t="s">
        <v>37</v>
      </c>
      <c r="E62" t="s">
        <v>38</v>
      </c>
      <c r="F62" t="s">
        <v>39</v>
      </c>
      <c r="G62" t="s">
        <v>40</v>
      </c>
      <c r="H62" t="s">
        <v>39</v>
      </c>
      <c r="I62" t="s">
        <v>126</v>
      </c>
      <c r="J62" t="s">
        <v>42</v>
      </c>
      <c r="K62" t="s">
        <v>43</v>
      </c>
      <c r="L62" t="s">
        <v>39</v>
      </c>
      <c r="M62" t="s">
        <v>63</v>
      </c>
      <c r="N62" t="s">
        <v>64</v>
      </c>
      <c r="O62" t="s">
        <v>39</v>
      </c>
      <c r="P62" t="s">
        <v>46</v>
      </c>
      <c r="Q62" t="s">
        <v>137</v>
      </c>
      <c r="R62" t="s">
        <v>36</v>
      </c>
      <c r="S62" t="s">
        <v>288</v>
      </c>
      <c r="T62" t="s">
        <v>48</v>
      </c>
      <c r="U62" t="s">
        <v>49</v>
      </c>
      <c r="V62" t="s">
        <v>56</v>
      </c>
      <c r="W62" t="s">
        <v>137</v>
      </c>
      <c r="X62" t="s">
        <v>36</v>
      </c>
      <c r="Y62" t="s">
        <v>37</v>
      </c>
      <c r="Z62" t="s">
        <v>43</v>
      </c>
      <c r="AA62" t="s">
        <v>51</v>
      </c>
      <c r="AB62">
        <v>425767</v>
      </c>
    </row>
    <row r="63" spans="1:28" x14ac:dyDescent="0.25">
      <c r="A63" t="s">
        <v>35</v>
      </c>
      <c r="B63" t="s">
        <v>36</v>
      </c>
      <c r="C63" t="s">
        <v>36</v>
      </c>
      <c r="D63" t="s">
        <v>37</v>
      </c>
      <c r="E63" t="s">
        <v>38</v>
      </c>
      <c r="F63" t="s">
        <v>39</v>
      </c>
      <c r="G63" t="s">
        <v>40</v>
      </c>
      <c r="H63" t="s">
        <v>39</v>
      </c>
      <c r="I63" t="s">
        <v>126</v>
      </c>
      <c r="J63" t="s">
        <v>42</v>
      </c>
      <c r="K63" t="s">
        <v>43</v>
      </c>
      <c r="L63" t="s">
        <v>39</v>
      </c>
      <c r="M63" t="s">
        <v>65</v>
      </c>
      <c r="N63" t="s">
        <v>66</v>
      </c>
      <c r="O63" t="s">
        <v>39</v>
      </c>
      <c r="P63" t="s">
        <v>46</v>
      </c>
      <c r="Q63" t="s">
        <v>137</v>
      </c>
      <c r="R63" t="s">
        <v>36</v>
      </c>
      <c r="S63" t="s">
        <v>288</v>
      </c>
      <c r="T63" t="s">
        <v>67</v>
      </c>
      <c r="U63" t="s">
        <v>68</v>
      </c>
      <c r="V63" t="s">
        <v>50</v>
      </c>
      <c r="W63" t="s">
        <v>137</v>
      </c>
      <c r="X63" t="s">
        <v>36</v>
      </c>
      <c r="Y63" t="s">
        <v>37</v>
      </c>
      <c r="Z63" t="s">
        <v>43</v>
      </c>
      <c r="AA63" t="s">
        <v>51</v>
      </c>
      <c r="AB63">
        <v>217572</v>
      </c>
    </row>
    <row r="64" spans="1:28" x14ac:dyDescent="0.25">
      <c r="A64" t="s">
        <v>35</v>
      </c>
      <c r="B64" t="s">
        <v>36</v>
      </c>
      <c r="C64" t="s">
        <v>36</v>
      </c>
      <c r="D64" t="s">
        <v>37</v>
      </c>
      <c r="E64" t="s">
        <v>38</v>
      </c>
      <c r="F64" t="s">
        <v>39</v>
      </c>
      <c r="G64" t="s">
        <v>40</v>
      </c>
      <c r="H64" t="s">
        <v>39</v>
      </c>
      <c r="I64" t="s">
        <v>126</v>
      </c>
      <c r="J64" t="s">
        <v>42</v>
      </c>
      <c r="K64" t="s">
        <v>43</v>
      </c>
      <c r="L64" t="s">
        <v>39</v>
      </c>
      <c r="M64" t="s">
        <v>69</v>
      </c>
      <c r="N64" t="s">
        <v>70</v>
      </c>
      <c r="O64" t="s">
        <v>39</v>
      </c>
      <c r="P64" t="s">
        <v>46</v>
      </c>
      <c r="Q64" t="s">
        <v>137</v>
      </c>
      <c r="R64" t="s">
        <v>36</v>
      </c>
      <c r="S64" t="s">
        <v>288</v>
      </c>
      <c r="T64" t="s">
        <v>67</v>
      </c>
      <c r="U64" t="s">
        <v>68</v>
      </c>
      <c r="V64" t="s">
        <v>56</v>
      </c>
      <c r="W64" t="s">
        <v>137</v>
      </c>
      <c r="X64" t="s">
        <v>36</v>
      </c>
      <c r="Y64" t="s">
        <v>37</v>
      </c>
      <c r="Z64" t="s">
        <v>43</v>
      </c>
      <c r="AA64" t="s">
        <v>51</v>
      </c>
      <c r="AB64">
        <v>217572</v>
      </c>
    </row>
    <row r="65" spans="1:28" x14ac:dyDescent="0.25">
      <c r="A65" t="s">
        <v>35</v>
      </c>
      <c r="B65" t="s">
        <v>36</v>
      </c>
      <c r="C65" t="s">
        <v>36</v>
      </c>
      <c r="D65" t="s">
        <v>37</v>
      </c>
      <c r="E65" t="s">
        <v>38</v>
      </c>
      <c r="F65" t="s">
        <v>39</v>
      </c>
      <c r="G65" t="s">
        <v>40</v>
      </c>
      <c r="H65" t="s">
        <v>39</v>
      </c>
      <c r="I65" t="s">
        <v>126</v>
      </c>
      <c r="J65" t="s">
        <v>42</v>
      </c>
      <c r="K65" t="s">
        <v>43</v>
      </c>
      <c r="L65" t="s">
        <v>39</v>
      </c>
      <c r="M65" t="s">
        <v>71</v>
      </c>
      <c r="N65" t="s">
        <v>72</v>
      </c>
      <c r="O65" t="s">
        <v>39</v>
      </c>
      <c r="P65" t="s">
        <v>46</v>
      </c>
      <c r="Q65" t="s">
        <v>137</v>
      </c>
      <c r="R65" t="s">
        <v>36</v>
      </c>
      <c r="S65" t="s">
        <v>288</v>
      </c>
      <c r="T65" t="s">
        <v>67</v>
      </c>
      <c r="U65" t="s">
        <v>68</v>
      </c>
      <c r="V65" t="s">
        <v>50</v>
      </c>
      <c r="W65" t="s">
        <v>137</v>
      </c>
      <c r="X65" t="s">
        <v>36</v>
      </c>
      <c r="Y65" t="s">
        <v>37</v>
      </c>
      <c r="Z65" t="s">
        <v>43</v>
      </c>
      <c r="AA65" t="s">
        <v>51</v>
      </c>
      <c r="AB65">
        <v>128742</v>
      </c>
    </row>
    <row r="66" spans="1:28" x14ac:dyDescent="0.25">
      <c r="A66" t="s">
        <v>35</v>
      </c>
      <c r="B66" t="s">
        <v>36</v>
      </c>
      <c r="C66" t="s">
        <v>36</v>
      </c>
      <c r="D66" t="s">
        <v>37</v>
      </c>
      <c r="E66" t="s">
        <v>38</v>
      </c>
      <c r="F66" t="s">
        <v>39</v>
      </c>
      <c r="G66" t="s">
        <v>40</v>
      </c>
      <c r="H66" t="s">
        <v>39</v>
      </c>
      <c r="I66" t="s">
        <v>126</v>
      </c>
      <c r="J66" t="s">
        <v>42</v>
      </c>
      <c r="K66" t="s">
        <v>43</v>
      </c>
      <c r="L66" t="s">
        <v>39</v>
      </c>
      <c r="M66" t="s">
        <v>80</v>
      </c>
      <c r="N66" t="s">
        <v>81</v>
      </c>
      <c r="O66" t="s">
        <v>39</v>
      </c>
      <c r="P66" t="s">
        <v>46</v>
      </c>
      <c r="Q66" t="s">
        <v>137</v>
      </c>
      <c r="R66" t="s">
        <v>36</v>
      </c>
      <c r="S66" t="s">
        <v>288</v>
      </c>
      <c r="T66" t="s">
        <v>67</v>
      </c>
      <c r="U66" t="s">
        <v>68</v>
      </c>
      <c r="V66" t="s">
        <v>56</v>
      </c>
      <c r="W66" t="s">
        <v>137</v>
      </c>
      <c r="X66" t="s">
        <v>36</v>
      </c>
      <c r="Y66" t="s">
        <v>37</v>
      </c>
      <c r="Z66" t="s">
        <v>43</v>
      </c>
      <c r="AA66" t="s">
        <v>51</v>
      </c>
      <c r="AB66">
        <v>128742</v>
      </c>
    </row>
    <row r="67" spans="1:28" x14ac:dyDescent="0.25">
      <c r="A67" t="s">
        <v>35</v>
      </c>
      <c r="B67" t="s">
        <v>36</v>
      </c>
      <c r="C67" t="s">
        <v>36</v>
      </c>
      <c r="D67" t="s">
        <v>37</v>
      </c>
      <c r="E67" t="s">
        <v>38</v>
      </c>
      <c r="F67" t="s">
        <v>39</v>
      </c>
      <c r="G67" t="s">
        <v>40</v>
      </c>
      <c r="H67" t="s">
        <v>39</v>
      </c>
      <c r="I67" t="s">
        <v>126</v>
      </c>
      <c r="J67" t="s">
        <v>42</v>
      </c>
      <c r="K67" t="s">
        <v>43</v>
      </c>
      <c r="L67" t="s">
        <v>39</v>
      </c>
      <c r="M67" t="s">
        <v>82</v>
      </c>
      <c r="N67" t="s">
        <v>83</v>
      </c>
      <c r="O67" t="s">
        <v>39</v>
      </c>
      <c r="P67" t="s">
        <v>46</v>
      </c>
      <c r="Q67" t="s">
        <v>137</v>
      </c>
      <c r="R67" t="s">
        <v>36</v>
      </c>
      <c r="S67" t="s">
        <v>288</v>
      </c>
      <c r="T67" t="s">
        <v>67</v>
      </c>
      <c r="U67" t="s">
        <v>68</v>
      </c>
      <c r="V67" t="s">
        <v>50</v>
      </c>
      <c r="W67" t="s">
        <v>137</v>
      </c>
      <c r="X67" t="s">
        <v>36</v>
      </c>
      <c r="Y67" t="s">
        <v>37</v>
      </c>
      <c r="Z67" t="s">
        <v>43</v>
      </c>
      <c r="AA67" t="s">
        <v>51</v>
      </c>
      <c r="AB67">
        <v>79454</v>
      </c>
    </row>
    <row r="68" spans="1:28" x14ac:dyDescent="0.25">
      <c r="A68" t="s">
        <v>35</v>
      </c>
      <c r="B68" t="s">
        <v>36</v>
      </c>
      <c r="C68" t="s">
        <v>36</v>
      </c>
      <c r="D68" t="s">
        <v>37</v>
      </c>
      <c r="E68" t="s">
        <v>38</v>
      </c>
      <c r="F68" t="s">
        <v>39</v>
      </c>
      <c r="G68" t="s">
        <v>40</v>
      </c>
      <c r="H68" t="s">
        <v>39</v>
      </c>
      <c r="I68" t="s">
        <v>126</v>
      </c>
      <c r="J68" t="s">
        <v>42</v>
      </c>
      <c r="K68" t="s">
        <v>43</v>
      </c>
      <c r="L68" t="s">
        <v>39</v>
      </c>
      <c r="M68" t="s">
        <v>86</v>
      </c>
      <c r="N68" t="s">
        <v>87</v>
      </c>
      <c r="O68" t="s">
        <v>39</v>
      </c>
      <c r="P68" t="s">
        <v>46</v>
      </c>
      <c r="Q68" t="s">
        <v>137</v>
      </c>
      <c r="R68" t="s">
        <v>36</v>
      </c>
      <c r="S68" t="s">
        <v>288</v>
      </c>
      <c r="T68" t="s">
        <v>67</v>
      </c>
      <c r="U68" t="s">
        <v>68</v>
      </c>
      <c r="V68" t="s">
        <v>56</v>
      </c>
      <c r="W68" t="s">
        <v>137</v>
      </c>
      <c r="X68" t="s">
        <v>36</v>
      </c>
      <c r="Y68" t="s">
        <v>37</v>
      </c>
      <c r="Z68" t="s">
        <v>43</v>
      </c>
      <c r="AA68" t="s">
        <v>51</v>
      </c>
      <c r="AB68">
        <v>79454</v>
      </c>
    </row>
    <row r="69" spans="1:28" x14ac:dyDescent="0.25">
      <c r="A69" t="s">
        <v>35</v>
      </c>
      <c r="B69" t="s">
        <v>36</v>
      </c>
      <c r="C69" t="s">
        <v>36</v>
      </c>
      <c r="D69" t="s">
        <v>37</v>
      </c>
      <c r="E69" t="s">
        <v>38</v>
      </c>
      <c r="F69" t="s">
        <v>39</v>
      </c>
      <c r="G69" t="s">
        <v>40</v>
      </c>
      <c r="H69" t="s">
        <v>39</v>
      </c>
      <c r="I69" t="s">
        <v>126</v>
      </c>
      <c r="J69" t="s">
        <v>42</v>
      </c>
      <c r="K69" t="s">
        <v>43</v>
      </c>
      <c r="L69" t="s">
        <v>39</v>
      </c>
      <c r="M69" t="s">
        <v>88</v>
      </c>
      <c r="N69" t="s">
        <v>89</v>
      </c>
      <c r="O69" t="s">
        <v>39</v>
      </c>
      <c r="P69" t="s">
        <v>46</v>
      </c>
      <c r="Q69" t="s">
        <v>137</v>
      </c>
      <c r="R69" t="s">
        <v>36</v>
      </c>
      <c r="S69" t="s">
        <v>288</v>
      </c>
      <c r="T69" t="s">
        <v>67</v>
      </c>
      <c r="U69" t="s">
        <v>68</v>
      </c>
      <c r="V69" t="s">
        <v>56</v>
      </c>
      <c r="W69" t="s">
        <v>137</v>
      </c>
      <c r="X69" t="s">
        <v>36</v>
      </c>
      <c r="Y69" t="s">
        <v>37</v>
      </c>
      <c r="Z69" t="s">
        <v>43</v>
      </c>
      <c r="AA69" t="s">
        <v>51</v>
      </c>
      <c r="AB69">
        <v>425767</v>
      </c>
    </row>
    <row r="70" spans="1:28" x14ac:dyDescent="0.25">
      <c r="A70" t="s">
        <v>35</v>
      </c>
      <c r="B70" t="s">
        <v>36</v>
      </c>
      <c r="C70" t="s">
        <v>36</v>
      </c>
      <c r="D70" t="s">
        <v>37</v>
      </c>
      <c r="E70" t="s">
        <v>38</v>
      </c>
      <c r="F70" t="s">
        <v>39</v>
      </c>
      <c r="G70" t="s">
        <v>40</v>
      </c>
      <c r="H70" t="s">
        <v>39</v>
      </c>
      <c r="I70" t="s">
        <v>126</v>
      </c>
      <c r="J70" t="s">
        <v>42</v>
      </c>
      <c r="K70" t="s">
        <v>43</v>
      </c>
      <c r="L70" t="s">
        <v>39</v>
      </c>
      <c r="M70" t="s">
        <v>94</v>
      </c>
      <c r="N70" t="s">
        <v>95</v>
      </c>
      <c r="O70" t="s">
        <v>39</v>
      </c>
      <c r="P70" t="s">
        <v>46</v>
      </c>
      <c r="Q70" t="s">
        <v>137</v>
      </c>
      <c r="R70" t="s">
        <v>36</v>
      </c>
      <c r="S70" t="s">
        <v>288</v>
      </c>
      <c r="T70" t="s">
        <v>92</v>
      </c>
      <c r="U70" t="s">
        <v>93</v>
      </c>
      <c r="V70" t="s">
        <v>50</v>
      </c>
      <c r="W70" t="s">
        <v>137</v>
      </c>
      <c r="X70" t="s">
        <v>36</v>
      </c>
      <c r="Y70" t="s">
        <v>37</v>
      </c>
      <c r="Z70" t="s">
        <v>43</v>
      </c>
      <c r="AA70" t="s">
        <v>51</v>
      </c>
      <c r="AB70">
        <v>346313</v>
      </c>
    </row>
    <row r="71" spans="1:28" x14ac:dyDescent="0.25">
      <c r="A71" t="s">
        <v>35</v>
      </c>
      <c r="B71" t="s">
        <v>36</v>
      </c>
      <c r="C71" t="s">
        <v>36</v>
      </c>
      <c r="D71" t="s">
        <v>37</v>
      </c>
      <c r="E71" t="s">
        <v>38</v>
      </c>
      <c r="F71" t="s">
        <v>39</v>
      </c>
      <c r="G71" t="s">
        <v>40</v>
      </c>
      <c r="H71" t="s">
        <v>39</v>
      </c>
      <c r="I71" t="s">
        <v>126</v>
      </c>
      <c r="J71" t="s">
        <v>42</v>
      </c>
      <c r="K71" t="s">
        <v>43</v>
      </c>
      <c r="L71" t="s">
        <v>39</v>
      </c>
      <c r="M71" t="s">
        <v>96</v>
      </c>
      <c r="N71" t="s">
        <v>97</v>
      </c>
      <c r="O71" t="s">
        <v>39</v>
      </c>
      <c r="P71" t="s">
        <v>46</v>
      </c>
      <c r="Q71" t="s">
        <v>137</v>
      </c>
      <c r="R71" t="s">
        <v>36</v>
      </c>
      <c r="S71" t="s">
        <v>288</v>
      </c>
      <c r="T71" t="s">
        <v>92</v>
      </c>
      <c r="U71" t="s">
        <v>93</v>
      </c>
      <c r="V71" t="s">
        <v>56</v>
      </c>
      <c r="W71" t="s">
        <v>137</v>
      </c>
      <c r="X71" t="s">
        <v>36</v>
      </c>
      <c r="Y71" t="s">
        <v>37</v>
      </c>
      <c r="Z71" t="s">
        <v>43</v>
      </c>
      <c r="AA71" t="s">
        <v>51</v>
      </c>
      <c r="AB71">
        <v>-294673</v>
      </c>
    </row>
    <row r="72" spans="1:28" x14ac:dyDescent="0.25">
      <c r="A72" t="s">
        <v>35</v>
      </c>
      <c r="B72" t="s">
        <v>36</v>
      </c>
      <c r="C72" t="s">
        <v>36</v>
      </c>
      <c r="D72" t="s">
        <v>37</v>
      </c>
      <c r="E72" t="s">
        <v>38</v>
      </c>
      <c r="F72" t="s">
        <v>39</v>
      </c>
      <c r="G72" t="s">
        <v>40</v>
      </c>
      <c r="H72" t="s">
        <v>39</v>
      </c>
      <c r="I72" t="s">
        <v>126</v>
      </c>
      <c r="J72" t="s">
        <v>42</v>
      </c>
      <c r="K72" t="s">
        <v>43</v>
      </c>
      <c r="L72" t="s">
        <v>39</v>
      </c>
      <c r="M72" t="s">
        <v>100</v>
      </c>
      <c r="N72" t="s">
        <v>101</v>
      </c>
      <c r="O72" t="s">
        <v>39</v>
      </c>
      <c r="P72" t="s">
        <v>46</v>
      </c>
      <c r="Q72" t="s">
        <v>137</v>
      </c>
      <c r="R72" t="s">
        <v>36</v>
      </c>
      <c r="S72" t="s">
        <v>288</v>
      </c>
      <c r="T72" t="s">
        <v>92</v>
      </c>
      <c r="U72" t="s">
        <v>93</v>
      </c>
      <c r="V72" t="s">
        <v>50</v>
      </c>
      <c r="W72" t="s">
        <v>137</v>
      </c>
      <c r="X72" t="s">
        <v>36</v>
      </c>
      <c r="Y72" t="s">
        <v>37</v>
      </c>
      <c r="Z72" t="s">
        <v>43</v>
      </c>
      <c r="AA72" t="s">
        <v>51</v>
      </c>
      <c r="AB72">
        <v>51640</v>
      </c>
    </row>
    <row r="73" spans="1:28" x14ac:dyDescent="0.25">
      <c r="A73" t="s">
        <v>35</v>
      </c>
      <c r="B73" t="s">
        <v>36</v>
      </c>
      <c r="C73" t="s">
        <v>36</v>
      </c>
      <c r="D73" t="s">
        <v>37</v>
      </c>
      <c r="E73" t="s">
        <v>38</v>
      </c>
      <c r="F73" t="s">
        <v>39</v>
      </c>
      <c r="G73" t="s">
        <v>40</v>
      </c>
      <c r="H73" t="s">
        <v>39</v>
      </c>
      <c r="I73" t="s">
        <v>126</v>
      </c>
      <c r="J73" t="s">
        <v>42</v>
      </c>
      <c r="K73" t="s">
        <v>43</v>
      </c>
      <c r="L73" t="s">
        <v>39</v>
      </c>
      <c r="M73" t="s">
        <v>104</v>
      </c>
      <c r="N73" t="s">
        <v>105</v>
      </c>
      <c r="O73" t="s">
        <v>39</v>
      </c>
      <c r="P73" t="s">
        <v>46</v>
      </c>
      <c r="Q73" t="s">
        <v>137</v>
      </c>
      <c r="R73" t="s">
        <v>36</v>
      </c>
      <c r="S73" t="s">
        <v>288</v>
      </c>
      <c r="T73" t="s">
        <v>92</v>
      </c>
      <c r="U73" t="s">
        <v>93</v>
      </c>
      <c r="V73" t="s">
        <v>56</v>
      </c>
      <c r="W73" t="s">
        <v>137</v>
      </c>
      <c r="X73" t="s">
        <v>36</v>
      </c>
      <c r="Y73" t="s">
        <v>37</v>
      </c>
      <c r="Z73" t="s">
        <v>43</v>
      </c>
      <c r="AA73" t="s">
        <v>51</v>
      </c>
      <c r="AB73">
        <v>51640</v>
      </c>
    </row>
    <row r="74" spans="1:28" x14ac:dyDescent="0.25">
      <c r="A74" t="s">
        <v>35</v>
      </c>
      <c r="B74" t="s">
        <v>36</v>
      </c>
      <c r="C74" t="s">
        <v>36</v>
      </c>
      <c r="D74" t="s">
        <v>37</v>
      </c>
      <c r="E74" t="s">
        <v>38</v>
      </c>
      <c r="F74" t="s">
        <v>39</v>
      </c>
      <c r="G74" t="s">
        <v>40</v>
      </c>
      <c r="H74" t="s">
        <v>39</v>
      </c>
      <c r="I74" t="s">
        <v>126</v>
      </c>
      <c r="J74" t="s">
        <v>42</v>
      </c>
      <c r="K74" t="s">
        <v>43</v>
      </c>
      <c r="L74" t="s">
        <v>39</v>
      </c>
      <c r="M74" t="s">
        <v>106</v>
      </c>
      <c r="N74" t="s">
        <v>107</v>
      </c>
      <c r="O74" t="s">
        <v>39</v>
      </c>
      <c r="P74" t="s">
        <v>46</v>
      </c>
      <c r="Q74" t="s">
        <v>137</v>
      </c>
      <c r="R74" t="s">
        <v>36</v>
      </c>
      <c r="S74" t="s">
        <v>288</v>
      </c>
      <c r="T74" t="s">
        <v>108</v>
      </c>
      <c r="U74" t="s">
        <v>109</v>
      </c>
      <c r="V74" t="s">
        <v>56</v>
      </c>
      <c r="W74" t="s">
        <v>137</v>
      </c>
      <c r="X74" t="s">
        <v>36</v>
      </c>
      <c r="Y74" t="s">
        <v>37</v>
      </c>
      <c r="Z74" t="s">
        <v>43</v>
      </c>
      <c r="AA74" t="s">
        <v>51</v>
      </c>
      <c r="AB74">
        <v>425767</v>
      </c>
    </row>
    <row r="75" spans="1:28" x14ac:dyDescent="0.25">
      <c r="A75" t="s">
        <v>35</v>
      </c>
      <c r="B75" t="s">
        <v>36</v>
      </c>
      <c r="C75" t="s">
        <v>36</v>
      </c>
      <c r="D75" t="s">
        <v>37</v>
      </c>
      <c r="E75" t="s">
        <v>38</v>
      </c>
      <c r="F75" t="s">
        <v>39</v>
      </c>
      <c r="G75" t="s">
        <v>40</v>
      </c>
      <c r="H75" t="s">
        <v>39</v>
      </c>
      <c r="I75" t="s">
        <v>126</v>
      </c>
      <c r="J75" t="s">
        <v>42</v>
      </c>
      <c r="K75" t="s">
        <v>43</v>
      </c>
      <c r="L75" t="s">
        <v>39</v>
      </c>
      <c r="M75" t="s">
        <v>110</v>
      </c>
      <c r="N75" t="s">
        <v>111</v>
      </c>
      <c r="O75" t="s">
        <v>39</v>
      </c>
      <c r="P75" t="s">
        <v>46</v>
      </c>
      <c r="Q75" t="s">
        <v>137</v>
      </c>
      <c r="R75" t="s">
        <v>36</v>
      </c>
      <c r="S75" t="s">
        <v>288</v>
      </c>
      <c r="T75" t="s">
        <v>108</v>
      </c>
      <c r="U75" t="s">
        <v>109</v>
      </c>
      <c r="V75" t="s">
        <v>50</v>
      </c>
      <c r="W75" t="s">
        <v>137</v>
      </c>
      <c r="X75" t="s">
        <v>36</v>
      </c>
      <c r="Y75" t="s">
        <v>37</v>
      </c>
      <c r="Z75" t="s">
        <v>43</v>
      </c>
      <c r="AA75" t="s">
        <v>51</v>
      </c>
      <c r="AB75">
        <v>294673</v>
      </c>
    </row>
    <row r="76" spans="1:28" x14ac:dyDescent="0.25">
      <c r="A76" t="s">
        <v>35</v>
      </c>
      <c r="B76" t="s">
        <v>36</v>
      </c>
      <c r="C76" t="s">
        <v>36</v>
      </c>
      <c r="D76" t="s">
        <v>37</v>
      </c>
      <c r="E76" t="s">
        <v>38</v>
      </c>
      <c r="F76" t="s">
        <v>39</v>
      </c>
      <c r="G76" t="s">
        <v>40</v>
      </c>
      <c r="H76" t="s">
        <v>39</v>
      </c>
      <c r="I76" t="s">
        <v>126</v>
      </c>
      <c r="J76" t="s">
        <v>42</v>
      </c>
      <c r="K76" t="s">
        <v>43</v>
      </c>
      <c r="L76" t="s">
        <v>39</v>
      </c>
      <c r="M76" t="s">
        <v>114</v>
      </c>
      <c r="N76" t="s">
        <v>115</v>
      </c>
      <c r="O76" t="s">
        <v>39</v>
      </c>
      <c r="P76" t="s">
        <v>46</v>
      </c>
      <c r="Q76" t="s">
        <v>137</v>
      </c>
      <c r="R76" t="s">
        <v>36</v>
      </c>
      <c r="S76" t="s">
        <v>288</v>
      </c>
      <c r="T76" t="s">
        <v>108</v>
      </c>
      <c r="U76" t="s">
        <v>109</v>
      </c>
      <c r="V76" t="s">
        <v>56</v>
      </c>
      <c r="W76" t="s">
        <v>137</v>
      </c>
      <c r="X76" t="s">
        <v>36</v>
      </c>
      <c r="Y76" t="s">
        <v>37</v>
      </c>
      <c r="Z76" t="s">
        <v>43</v>
      </c>
      <c r="AA76" t="s">
        <v>51</v>
      </c>
      <c r="AB76">
        <v>294673</v>
      </c>
    </row>
    <row r="77" spans="1:28" x14ac:dyDescent="0.25">
      <c r="A77" t="s">
        <v>35</v>
      </c>
      <c r="B77" t="s">
        <v>36</v>
      </c>
      <c r="C77" t="s">
        <v>36</v>
      </c>
      <c r="D77" t="s">
        <v>37</v>
      </c>
      <c r="E77" t="s">
        <v>38</v>
      </c>
      <c r="F77" t="s">
        <v>39</v>
      </c>
      <c r="G77" t="s">
        <v>40</v>
      </c>
      <c r="H77" t="s">
        <v>39</v>
      </c>
      <c r="I77" t="s">
        <v>126</v>
      </c>
      <c r="J77" t="s">
        <v>42</v>
      </c>
      <c r="K77" t="s">
        <v>43</v>
      </c>
      <c r="L77" t="s">
        <v>39</v>
      </c>
      <c r="M77" t="s">
        <v>116</v>
      </c>
      <c r="N77" t="s">
        <v>117</v>
      </c>
      <c r="O77" t="s">
        <v>39</v>
      </c>
      <c r="P77" t="s">
        <v>46</v>
      </c>
      <c r="Q77" t="s">
        <v>137</v>
      </c>
      <c r="R77" t="s">
        <v>36</v>
      </c>
      <c r="S77" t="s">
        <v>288</v>
      </c>
      <c r="T77" t="s">
        <v>108</v>
      </c>
      <c r="U77" t="s">
        <v>109</v>
      </c>
      <c r="V77" t="s">
        <v>50</v>
      </c>
      <c r="W77" t="s">
        <v>137</v>
      </c>
      <c r="X77" t="s">
        <v>36</v>
      </c>
      <c r="Y77" t="s">
        <v>37</v>
      </c>
      <c r="Z77" t="s">
        <v>43</v>
      </c>
      <c r="AA77" t="s">
        <v>51</v>
      </c>
      <c r="AB77">
        <v>-148019</v>
      </c>
    </row>
    <row r="78" spans="1:28" x14ac:dyDescent="0.25">
      <c r="A78" t="s">
        <v>35</v>
      </c>
      <c r="B78" t="s">
        <v>36</v>
      </c>
      <c r="C78" t="s">
        <v>36</v>
      </c>
      <c r="D78" t="s">
        <v>37</v>
      </c>
      <c r="E78" t="s">
        <v>38</v>
      </c>
      <c r="F78" t="s">
        <v>39</v>
      </c>
      <c r="G78" t="s">
        <v>40</v>
      </c>
      <c r="H78" t="s">
        <v>39</v>
      </c>
      <c r="I78" t="s">
        <v>126</v>
      </c>
      <c r="J78" t="s">
        <v>42</v>
      </c>
      <c r="K78" t="s">
        <v>43</v>
      </c>
      <c r="L78" t="s">
        <v>39</v>
      </c>
      <c r="M78" t="s">
        <v>120</v>
      </c>
      <c r="N78" t="s">
        <v>121</v>
      </c>
      <c r="O78" t="s">
        <v>39</v>
      </c>
      <c r="P78" t="s">
        <v>46</v>
      </c>
      <c r="Q78" t="s">
        <v>137</v>
      </c>
      <c r="R78" t="s">
        <v>36</v>
      </c>
      <c r="S78" t="s">
        <v>288</v>
      </c>
      <c r="T78" t="s">
        <v>108</v>
      </c>
      <c r="U78" t="s">
        <v>109</v>
      </c>
      <c r="V78" t="s">
        <v>56</v>
      </c>
      <c r="W78" t="s">
        <v>137</v>
      </c>
      <c r="X78" t="s">
        <v>36</v>
      </c>
      <c r="Y78" t="s">
        <v>37</v>
      </c>
      <c r="Z78" t="s">
        <v>43</v>
      </c>
      <c r="AA78" t="s">
        <v>51</v>
      </c>
      <c r="AB78">
        <v>-148019</v>
      </c>
    </row>
    <row r="79" spans="1:28" x14ac:dyDescent="0.25">
      <c r="A79" t="s">
        <v>35</v>
      </c>
      <c r="B79" t="s">
        <v>36</v>
      </c>
      <c r="C79" t="s">
        <v>36</v>
      </c>
      <c r="D79" t="s">
        <v>37</v>
      </c>
      <c r="E79" t="s">
        <v>38</v>
      </c>
      <c r="F79" t="s">
        <v>39</v>
      </c>
      <c r="G79" t="s">
        <v>40</v>
      </c>
      <c r="H79" t="s">
        <v>39</v>
      </c>
      <c r="I79" t="s">
        <v>126</v>
      </c>
      <c r="J79" t="s">
        <v>42</v>
      </c>
      <c r="K79" t="s">
        <v>43</v>
      </c>
      <c r="L79" t="s">
        <v>39</v>
      </c>
      <c r="M79" t="s">
        <v>133</v>
      </c>
      <c r="N79" t="s">
        <v>134</v>
      </c>
      <c r="O79" t="s">
        <v>39</v>
      </c>
      <c r="P79" t="s">
        <v>46</v>
      </c>
      <c r="Q79" t="s">
        <v>137</v>
      </c>
      <c r="R79" t="s">
        <v>36</v>
      </c>
      <c r="S79" t="s">
        <v>288</v>
      </c>
      <c r="T79" t="s">
        <v>108</v>
      </c>
      <c r="U79" t="s">
        <v>109</v>
      </c>
      <c r="V79" t="s">
        <v>56</v>
      </c>
      <c r="W79" t="s">
        <v>137</v>
      </c>
      <c r="X79" t="s">
        <v>36</v>
      </c>
      <c r="Y79" t="s">
        <v>37</v>
      </c>
      <c r="Z79" t="s">
        <v>43</v>
      </c>
      <c r="AA79" t="s">
        <v>51</v>
      </c>
      <c r="AB79">
        <v>277748</v>
      </c>
    </row>
    <row r="80" spans="1:28" x14ac:dyDescent="0.25">
      <c r="A80" t="s">
        <v>35</v>
      </c>
      <c r="B80" t="s">
        <v>36</v>
      </c>
      <c r="C80" t="s">
        <v>36</v>
      </c>
      <c r="D80" t="s">
        <v>37</v>
      </c>
      <c r="E80" t="s">
        <v>38</v>
      </c>
      <c r="F80" t="s">
        <v>39</v>
      </c>
      <c r="G80" t="s">
        <v>40</v>
      </c>
      <c r="H80" t="s">
        <v>39</v>
      </c>
      <c r="I80" t="s">
        <v>126</v>
      </c>
      <c r="J80" t="s">
        <v>42</v>
      </c>
      <c r="K80" t="s">
        <v>43</v>
      </c>
      <c r="L80" t="s">
        <v>39</v>
      </c>
      <c r="M80" t="s">
        <v>122</v>
      </c>
      <c r="N80" t="s">
        <v>123</v>
      </c>
      <c r="O80" t="s">
        <v>39</v>
      </c>
      <c r="P80" t="s">
        <v>46</v>
      </c>
      <c r="Q80" t="s">
        <v>137</v>
      </c>
      <c r="R80" t="s">
        <v>36</v>
      </c>
      <c r="S80" t="s">
        <v>288</v>
      </c>
      <c r="T80" t="s">
        <v>108</v>
      </c>
      <c r="U80" t="s">
        <v>109</v>
      </c>
      <c r="V80" t="s">
        <v>56</v>
      </c>
      <c r="W80" t="s">
        <v>137</v>
      </c>
      <c r="X80" t="s">
        <v>36</v>
      </c>
      <c r="Y80" t="s">
        <v>37</v>
      </c>
      <c r="Z80" t="s">
        <v>43</v>
      </c>
      <c r="AA80" t="s">
        <v>51</v>
      </c>
      <c r="AB80">
        <v>146654</v>
      </c>
    </row>
    <row r="81" spans="1:28" x14ac:dyDescent="0.25">
      <c r="A81" t="s">
        <v>35</v>
      </c>
      <c r="B81" t="s">
        <v>36</v>
      </c>
      <c r="C81" t="s">
        <v>36</v>
      </c>
      <c r="D81" t="s">
        <v>37</v>
      </c>
      <c r="E81" t="s">
        <v>38</v>
      </c>
      <c r="F81" t="s">
        <v>39</v>
      </c>
      <c r="G81" t="s">
        <v>40</v>
      </c>
      <c r="H81" t="s">
        <v>39</v>
      </c>
      <c r="I81" t="s">
        <v>126</v>
      </c>
      <c r="J81" t="s">
        <v>42</v>
      </c>
      <c r="K81" t="s">
        <v>43</v>
      </c>
      <c r="L81" t="s">
        <v>39</v>
      </c>
      <c r="M81" t="s">
        <v>135</v>
      </c>
      <c r="N81" t="s">
        <v>136</v>
      </c>
      <c r="O81" t="s">
        <v>39</v>
      </c>
      <c r="P81" t="s">
        <v>46</v>
      </c>
      <c r="Q81" t="s">
        <v>137</v>
      </c>
      <c r="R81" t="s">
        <v>36</v>
      </c>
      <c r="S81" t="s">
        <v>288</v>
      </c>
      <c r="T81" t="s">
        <v>108</v>
      </c>
      <c r="U81" t="s">
        <v>109</v>
      </c>
      <c r="V81" t="s">
        <v>56</v>
      </c>
      <c r="W81" t="s">
        <v>137</v>
      </c>
      <c r="X81" t="s">
        <v>36</v>
      </c>
      <c r="Y81" t="s">
        <v>37</v>
      </c>
      <c r="Z81" t="s">
        <v>43</v>
      </c>
      <c r="AA81" t="s">
        <v>51</v>
      </c>
      <c r="AB81">
        <v>277748</v>
      </c>
    </row>
    <row r="82" spans="1:28" x14ac:dyDescent="0.25">
      <c r="A82" t="s">
        <v>35</v>
      </c>
      <c r="B82" t="s">
        <v>36</v>
      </c>
      <c r="C82" t="s">
        <v>36</v>
      </c>
      <c r="D82" t="s">
        <v>37</v>
      </c>
      <c r="E82" t="s">
        <v>38</v>
      </c>
      <c r="F82" t="s">
        <v>39</v>
      </c>
      <c r="G82" t="s">
        <v>40</v>
      </c>
      <c r="H82" t="s">
        <v>39</v>
      </c>
      <c r="I82" t="s">
        <v>126</v>
      </c>
      <c r="J82" t="s">
        <v>42</v>
      </c>
      <c r="K82" t="s">
        <v>43</v>
      </c>
      <c r="L82" t="s">
        <v>39</v>
      </c>
      <c r="M82" t="s">
        <v>124</v>
      </c>
      <c r="N82" t="s">
        <v>125</v>
      </c>
      <c r="O82" t="s">
        <v>39</v>
      </c>
      <c r="P82" t="s">
        <v>46</v>
      </c>
      <c r="Q82" t="s">
        <v>137</v>
      </c>
      <c r="R82" t="s">
        <v>36</v>
      </c>
      <c r="S82" t="s">
        <v>288</v>
      </c>
      <c r="T82" t="s">
        <v>108</v>
      </c>
      <c r="U82" t="s">
        <v>109</v>
      </c>
      <c r="V82" t="s">
        <v>56</v>
      </c>
      <c r="W82" t="s">
        <v>137</v>
      </c>
      <c r="X82" t="s">
        <v>36</v>
      </c>
      <c r="Y82" t="s">
        <v>37</v>
      </c>
      <c r="Z82" t="s">
        <v>43</v>
      </c>
      <c r="AA82" t="s">
        <v>51</v>
      </c>
      <c r="AB82">
        <v>146654</v>
      </c>
    </row>
    <row r="83" spans="1:28" x14ac:dyDescent="0.25">
      <c r="A83" t="s">
        <v>35</v>
      </c>
      <c r="B83" t="s">
        <v>36</v>
      </c>
      <c r="C83" t="s">
        <v>36</v>
      </c>
      <c r="D83" t="s">
        <v>37</v>
      </c>
      <c r="E83" t="s">
        <v>38</v>
      </c>
      <c r="F83" t="s">
        <v>39</v>
      </c>
      <c r="G83" t="s">
        <v>40</v>
      </c>
      <c r="H83" t="s">
        <v>138</v>
      </c>
      <c r="I83" t="s">
        <v>126</v>
      </c>
      <c r="J83" t="s">
        <v>42</v>
      </c>
      <c r="K83" t="s">
        <v>43</v>
      </c>
      <c r="L83" t="s">
        <v>39</v>
      </c>
      <c r="M83" t="s">
        <v>44</v>
      </c>
      <c r="N83" t="s">
        <v>45</v>
      </c>
      <c r="O83" t="s">
        <v>39</v>
      </c>
      <c r="P83" t="s">
        <v>46</v>
      </c>
      <c r="Q83" t="s">
        <v>139</v>
      </c>
      <c r="R83" t="s">
        <v>36</v>
      </c>
      <c r="S83" t="s">
        <v>288</v>
      </c>
      <c r="T83" t="s">
        <v>48</v>
      </c>
      <c r="U83" t="s">
        <v>49</v>
      </c>
      <c r="V83" t="s">
        <v>50</v>
      </c>
      <c r="W83" t="s">
        <v>139</v>
      </c>
      <c r="X83" t="s">
        <v>36</v>
      </c>
      <c r="Y83" t="s">
        <v>37</v>
      </c>
      <c r="Z83" t="s">
        <v>43</v>
      </c>
      <c r="AA83" t="s">
        <v>51</v>
      </c>
      <c r="AB83">
        <v>61473</v>
      </c>
    </row>
    <row r="84" spans="1:28" x14ac:dyDescent="0.25">
      <c r="A84" t="s">
        <v>35</v>
      </c>
      <c r="B84" t="s">
        <v>36</v>
      </c>
      <c r="C84" t="s">
        <v>36</v>
      </c>
      <c r="D84" t="s">
        <v>37</v>
      </c>
      <c r="E84" t="s">
        <v>38</v>
      </c>
      <c r="F84" t="s">
        <v>39</v>
      </c>
      <c r="G84" t="s">
        <v>40</v>
      </c>
      <c r="H84" t="s">
        <v>138</v>
      </c>
      <c r="I84" t="s">
        <v>126</v>
      </c>
      <c r="J84" t="s">
        <v>42</v>
      </c>
      <c r="K84" t="s">
        <v>43</v>
      </c>
      <c r="L84" t="s">
        <v>39</v>
      </c>
      <c r="M84" t="s">
        <v>52</v>
      </c>
      <c r="N84" t="s">
        <v>53</v>
      </c>
      <c r="O84" t="s">
        <v>39</v>
      </c>
      <c r="P84" t="s">
        <v>46</v>
      </c>
      <c r="Q84" t="s">
        <v>139</v>
      </c>
      <c r="R84" t="s">
        <v>36</v>
      </c>
      <c r="S84" t="s">
        <v>288</v>
      </c>
      <c r="T84" t="s">
        <v>48</v>
      </c>
      <c r="U84" t="s">
        <v>49</v>
      </c>
      <c r="V84" t="s">
        <v>50</v>
      </c>
      <c r="W84" t="s">
        <v>139</v>
      </c>
      <c r="X84" t="s">
        <v>36</v>
      </c>
      <c r="Y84" t="s">
        <v>37</v>
      </c>
      <c r="Z84" t="s">
        <v>43</v>
      </c>
      <c r="AA84" t="s">
        <v>51</v>
      </c>
      <c r="AB84">
        <v>1396</v>
      </c>
    </row>
    <row r="85" spans="1:28" x14ac:dyDescent="0.25">
      <c r="A85" t="s">
        <v>35</v>
      </c>
      <c r="B85" t="s">
        <v>36</v>
      </c>
      <c r="C85" t="s">
        <v>36</v>
      </c>
      <c r="D85" t="s">
        <v>37</v>
      </c>
      <c r="E85" t="s">
        <v>38</v>
      </c>
      <c r="F85" t="s">
        <v>39</v>
      </c>
      <c r="G85" t="s">
        <v>40</v>
      </c>
      <c r="H85" t="s">
        <v>138</v>
      </c>
      <c r="I85" t="s">
        <v>126</v>
      </c>
      <c r="J85" t="s">
        <v>42</v>
      </c>
      <c r="K85" t="s">
        <v>43</v>
      </c>
      <c r="L85" t="s">
        <v>39</v>
      </c>
      <c r="M85" t="s">
        <v>54</v>
      </c>
      <c r="N85" t="s">
        <v>55</v>
      </c>
      <c r="O85" t="s">
        <v>39</v>
      </c>
      <c r="P85" t="s">
        <v>46</v>
      </c>
      <c r="Q85" t="s">
        <v>139</v>
      </c>
      <c r="R85" t="s">
        <v>36</v>
      </c>
      <c r="S85" t="s">
        <v>288</v>
      </c>
      <c r="T85" t="s">
        <v>48</v>
      </c>
      <c r="U85" t="s">
        <v>49</v>
      </c>
      <c r="V85" t="s">
        <v>56</v>
      </c>
      <c r="W85" t="s">
        <v>139</v>
      </c>
      <c r="X85" t="s">
        <v>36</v>
      </c>
      <c r="Y85" t="s">
        <v>37</v>
      </c>
      <c r="Z85" t="s">
        <v>43</v>
      </c>
      <c r="AA85" t="s">
        <v>51</v>
      </c>
      <c r="AB85">
        <v>62869</v>
      </c>
    </row>
    <row r="86" spans="1:28" x14ac:dyDescent="0.25">
      <c r="A86" t="s">
        <v>35</v>
      </c>
      <c r="B86" t="s">
        <v>36</v>
      </c>
      <c r="C86" t="s">
        <v>36</v>
      </c>
      <c r="D86" t="s">
        <v>37</v>
      </c>
      <c r="E86" t="s">
        <v>38</v>
      </c>
      <c r="F86" t="s">
        <v>39</v>
      </c>
      <c r="G86" t="s">
        <v>40</v>
      </c>
      <c r="H86" t="s">
        <v>138</v>
      </c>
      <c r="I86" t="s">
        <v>126</v>
      </c>
      <c r="J86" t="s">
        <v>42</v>
      </c>
      <c r="K86" t="s">
        <v>43</v>
      </c>
      <c r="L86" t="s">
        <v>39</v>
      </c>
      <c r="M86" t="s">
        <v>57</v>
      </c>
      <c r="N86" t="s">
        <v>58</v>
      </c>
      <c r="O86" t="s">
        <v>39</v>
      </c>
      <c r="P86" t="s">
        <v>46</v>
      </c>
      <c r="Q86" t="s">
        <v>139</v>
      </c>
      <c r="R86" t="s">
        <v>36</v>
      </c>
      <c r="S86" t="s">
        <v>288</v>
      </c>
      <c r="T86" t="s">
        <v>48</v>
      </c>
      <c r="U86" t="s">
        <v>49</v>
      </c>
      <c r="V86" t="s">
        <v>50</v>
      </c>
      <c r="W86" t="s">
        <v>139</v>
      </c>
      <c r="X86" t="s">
        <v>36</v>
      </c>
      <c r="Y86" t="s">
        <v>37</v>
      </c>
      <c r="Z86" t="s">
        <v>43</v>
      </c>
      <c r="AA86" t="s">
        <v>51</v>
      </c>
      <c r="AB86">
        <v>144</v>
      </c>
    </row>
    <row r="87" spans="1:28" x14ac:dyDescent="0.25">
      <c r="A87" t="s">
        <v>35</v>
      </c>
      <c r="B87" t="s">
        <v>36</v>
      </c>
      <c r="C87" t="s">
        <v>36</v>
      </c>
      <c r="D87" t="s">
        <v>37</v>
      </c>
      <c r="E87" t="s">
        <v>38</v>
      </c>
      <c r="F87" t="s">
        <v>39</v>
      </c>
      <c r="G87" t="s">
        <v>40</v>
      </c>
      <c r="H87" t="s">
        <v>138</v>
      </c>
      <c r="I87" t="s">
        <v>126</v>
      </c>
      <c r="J87" t="s">
        <v>42</v>
      </c>
      <c r="K87" t="s">
        <v>43</v>
      </c>
      <c r="L87" t="s">
        <v>39</v>
      </c>
      <c r="M87" t="s">
        <v>59</v>
      </c>
      <c r="N87" t="s">
        <v>60</v>
      </c>
      <c r="O87" t="s">
        <v>39</v>
      </c>
      <c r="P87" t="s">
        <v>46</v>
      </c>
      <c r="Q87" t="s">
        <v>139</v>
      </c>
      <c r="R87" t="s">
        <v>36</v>
      </c>
      <c r="S87" t="s">
        <v>288</v>
      </c>
      <c r="T87" t="s">
        <v>48</v>
      </c>
      <c r="U87" t="s">
        <v>49</v>
      </c>
      <c r="V87" t="s">
        <v>56</v>
      </c>
      <c r="W87" t="s">
        <v>139</v>
      </c>
      <c r="X87" t="s">
        <v>36</v>
      </c>
      <c r="Y87" t="s">
        <v>37</v>
      </c>
      <c r="Z87" t="s">
        <v>43</v>
      </c>
      <c r="AA87" t="s">
        <v>51</v>
      </c>
      <c r="AB87">
        <v>144</v>
      </c>
    </row>
    <row r="88" spans="1:28" x14ac:dyDescent="0.25">
      <c r="A88" t="s">
        <v>35</v>
      </c>
      <c r="B88" t="s">
        <v>36</v>
      </c>
      <c r="C88" t="s">
        <v>36</v>
      </c>
      <c r="D88" t="s">
        <v>37</v>
      </c>
      <c r="E88" t="s">
        <v>38</v>
      </c>
      <c r="F88" t="s">
        <v>39</v>
      </c>
      <c r="G88" t="s">
        <v>40</v>
      </c>
      <c r="H88" t="s">
        <v>138</v>
      </c>
      <c r="I88" t="s">
        <v>126</v>
      </c>
      <c r="J88" t="s">
        <v>42</v>
      </c>
      <c r="K88" t="s">
        <v>43</v>
      </c>
      <c r="L88" t="s">
        <v>39</v>
      </c>
      <c r="M88" t="s">
        <v>61</v>
      </c>
      <c r="N88" t="s">
        <v>62</v>
      </c>
      <c r="O88" t="s">
        <v>39</v>
      </c>
      <c r="P88" t="s">
        <v>46</v>
      </c>
      <c r="Q88" t="s">
        <v>139</v>
      </c>
      <c r="R88" t="s">
        <v>36</v>
      </c>
      <c r="S88" t="s">
        <v>288</v>
      </c>
      <c r="T88" t="s">
        <v>48</v>
      </c>
      <c r="U88" t="s">
        <v>49</v>
      </c>
      <c r="V88" t="s">
        <v>56</v>
      </c>
      <c r="W88" t="s">
        <v>139</v>
      </c>
      <c r="X88" t="s">
        <v>36</v>
      </c>
      <c r="Y88" t="s">
        <v>37</v>
      </c>
      <c r="Z88" t="s">
        <v>43</v>
      </c>
      <c r="AA88" t="s">
        <v>51</v>
      </c>
      <c r="AB88">
        <v>144</v>
      </c>
    </row>
    <row r="89" spans="1:28" x14ac:dyDescent="0.25">
      <c r="A89" t="s">
        <v>35</v>
      </c>
      <c r="B89" t="s">
        <v>36</v>
      </c>
      <c r="C89" t="s">
        <v>36</v>
      </c>
      <c r="D89" t="s">
        <v>37</v>
      </c>
      <c r="E89" t="s">
        <v>38</v>
      </c>
      <c r="F89" t="s">
        <v>39</v>
      </c>
      <c r="G89" t="s">
        <v>40</v>
      </c>
      <c r="H89" t="s">
        <v>138</v>
      </c>
      <c r="I89" t="s">
        <v>126</v>
      </c>
      <c r="J89" t="s">
        <v>42</v>
      </c>
      <c r="K89" t="s">
        <v>43</v>
      </c>
      <c r="L89" t="s">
        <v>39</v>
      </c>
      <c r="M89" t="s">
        <v>63</v>
      </c>
      <c r="N89" t="s">
        <v>64</v>
      </c>
      <c r="O89" t="s">
        <v>39</v>
      </c>
      <c r="P89" t="s">
        <v>46</v>
      </c>
      <c r="Q89" t="s">
        <v>139</v>
      </c>
      <c r="R89" t="s">
        <v>36</v>
      </c>
      <c r="S89" t="s">
        <v>288</v>
      </c>
      <c r="T89" t="s">
        <v>48</v>
      </c>
      <c r="U89" t="s">
        <v>49</v>
      </c>
      <c r="V89" t="s">
        <v>56</v>
      </c>
      <c r="W89" t="s">
        <v>139</v>
      </c>
      <c r="X89" t="s">
        <v>36</v>
      </c>
      <c r="Y89" t="s">
        <v>37</v>
      </c>
      <c r="Z89" t="s">
        <v>43</v>
      </c>
      <c r="AA89" t="s">
        <v>51</v>
      </c>
      <c r="AB89">
        <v>63013</v>
      </c>
    </row>
    <row r="90" spans="1:28" x14ac:dyDescent="0.25">
      <c r="A90" t="s">
        <v>35</v>
      </c>
      <c r="B90" t="s">
        <v>36</v>
      </c>
      <c r="C90" t="s">
        <v>36</v>
      </c>
      <c r="D90" t="s">
        <v>37</v>
      </c>
      <c r="E90" t="s">
        <v>38</v>
      </c>
      <c r="F90" t="s">
        <v>39</v>
      </c>
      <c r="G90" t="s">
        <v>40</v>
      </c>
      <c r="H90" t="s">
        <v>138</v>
      </c>
      <c r="I90" t="s">
        <v>126</v>
      </c>
      <c r="J90" t="s">
        <v>42</v>
      </c>
      <c r="K90" t="s">
        <v>43</v>
      </c>
      <c r="L90" t="s">
        <v>39</v>
      </c>
      <c r="M90" t="s">
        <v>65</v>
      </c>
      <c r="N90" t="s">
        <v>66</v>
      </c>
      <c r="O90" t="s">
        <v>39</v>
      </c>
      <c r="P90" t="s">
        <v>46</v>
      </c>
      <c r="Q90" t="s">
        <v>139</v>
      </c>
      <c r="R90" t="s">
        <v>36</v>
      </c>
      <c r="S90" t="s">
        <v>288</v>
      </c>
      <c r="T90" t="s">
        <v>67</v>
      </c>
      <c r="U90" t="s">
        <v>68</v>
      </c>
      <c r="V90" t="s">
        <v>50</v>
      </c>
      <c r="W90" t="s">
        <v>139</v>
      </c>
      <c r="X90" t="s">
        <v>36</v>
      </c>
      <c r="Y90" t="s">
        <v>37</v>
      </c>
      <c r="Z90" t="s">
        <v>43</v>
      </c>
      <c r="AA90" t="s">
        <v>51</v>
      </c>
      <c r="AB90">
        <v>14952</v>
      </c>
    </row>
    <row r="91" spans="1:28" x14ac:dyDescent="0.25">
      <c r="A91" t="s">
        <v>35</v>
      </c>
      <c r="B91" t="s">
        <v>36</v>
      </c>
      <c r="C91" t="s">
        <v>36</v>
      </c>
      <c r="D91" t="s">
        <v>37</v>
      </c>
      <c r="E91" t="s">
        <v>38</v>
      </c>
      <c r="F91" t="s">
        <v>39</v>
      </c>
      <c r="G91" t="s">
        <v>40</v>
      </c>
      <c r="H91" t="s">
        <v>138</v>
      </c>
      <c r="I91" t="s">
        <v>126</v>
      </c>
      <c r="J91" t="s">
        <v>42</v>
      </c>
      <c r="K91" t="s">
        <v>43</v>
      </c>
      <c r="L91" t="s">
        <v>39</v>
      </c>
      <c r="M91" t="s">
        <v>69</v>
      </c>
      <c r="N91" t="s">
        <v>70</v>
      </c>
      <c r="O91" t="s">
        <v>39</v>
      </c>
      <c r="P91" t="s">
        <v>46</v>
      </c>
      <c r="Q91" t="s">
        <v>139</v>
      </c>
      <c r="R91" t="s">
        <v>36</v>
      </c>
      <c r="S91" t="s">
        <v>288</v>
      </c>
      <c r="T91" t="s">
        <v>67</v>
      </c>
      <c r="U91" t="s">
        <v>68</v>
      </c>
      <c r="V91" t="s">
        <v>56</v>
      </c>
      <c r="W91" t="s">
        <v>139</v>
      </c>
      <c r="X91" t="s">
        <v>36</v>
      </c>
      <c r="Y91" t="s">
        <v>37</v>
      </c>
      <c r="Z91" t="s">
        <v>43</v>
      </c>
      <c r="AA91" t="s">
        <v>51</v>
      </c>
      <c r="AB91">
        <v>14952</v>
      </c>
    </row>
    <row r="92" spans="1:28" x14ac:dyDescent="0.25">
      <c r="A92" t="s">
        <v>35</v>
      </c>
      <c r="B92" t="s">
        <v>36</v>
      </c>
      <c r="C92" t="s">
        <v>36</v>
      </c>
      <c r="D92" t="s">
        <v>37</v>
      </c>
      <c r="E92" t="s">
        <v>38</v>
      </c>
      <c r="F92" t="s">
        <v>39</v>
      </c>
      <c r="G92" t="s">
        <v>40</v>
      </c>
      <c r="H92" t="s">
        <v>138</v>
      </c>
      <c r="I92" t="s">
        <v>126</v>
      </c>
      <c r="J92" t="s">
        <v>42</v>
      </c>
      <c r="K92" t="s">
        <v>43</v>
      </c>
      <c r="L92" t="s">
        <v>39</v>
      </c>
      <c r="M92" t="s">
        <v>73</v>
      </c>
      <c r="N92" t="s">
        <v>74</v>
      </c>
      <c r="O92" t="s">
        <v>140</v>
      </c>
      <c r="P92" t="s">
        <v>46</v>
      </c>
      <c r="Q92" t="s">
        <v>139</v>
      </c>
      <c r="R92" t="s">
        <v>36</v>
      </c>
      <c r="S92" t="s">
        <v>288</v>
      </c>
      <c r="T92" t="s">
        <v>67</v>
      </c>
      <c r="U92" t="s">
        <v>68</v>
      </c>
      <c r="V92" t="s">
        <v>50</v>
      </c>
      <c r="W92" t="s">
        <v>139</v>
      </c>
      <c r="X92" t="s">
        <v>36</v>
      </c>
      <c r="Y92" t="s">
        <v>37</v>
      </c>
      <c r="Z92" t="s">
        <v>43</v>
      </c>
      <c r="AA92" t="s">
        <v>51</v>
      </c>
      <c r="AB92">
        <v>4799</v>
      </c>
    </row>
    <row r="93" spans="1:28" x14ac:dyDescent="0.25">
      <c r="A93" t="s">
        <v>35</v>
      </c>
      <c r="B93" t="s">
        <v>36</v>
      </c>
      <c r="C93" t="s">
        <v>36</v>
      </c>
      <c r="D93" t="s">
        <v>37</v>
      </c>
      <c r="E93" t="s">
        <v>38</v>
      </c>
      <c r="F93" t="s">
        <v>39</v>
      </c>
      <c r="G93" t="s">
        <v>40</v>
      </c>
      <c r="H93" t="s">
        <v>138</v>
      </c>
      <c r="I93" t="s">
        <v>126</v>
      </c>
      <c r="J93" t="s">
        <v>42</v>
      </c>
      <c r="K93" t="s">
        <v>43</v>
      </c>
      <c r="L93" t="s">
        <v>39</v>
      </c>
      <c r="M93" t="s">
        <v>80</v>
      </c>
      <c r="N93" t="s">
        <v>81</v>
      </c>
      <c r="O93" t="s">
        <v>39</v>
      </c>
      <c r="P93" t="s">
        <v>46</v>
      </c>
      <c r="Q93" t="s">
        <v>139</v>
      </c>
      <c r="R93" t="s">
        <v>36</v>
      </c>
      <c r="S93" t="s">
        <v>288</v>
      </c>
      <c r="T93" t="s">
        <v>67</v>
      </c>
      <c r="U93" t="s">
        <v>68</v>
      </c>
      <c r="V93" t="s">
        <v>56</v>
      </c>
      <c r="W93" t="s">
        <v>139</v>
      </c>
      <c r="X93" t="s">
        <v>36</v>
      </c>
      <c r="Y93" t="s">
        <v>37</v>
      </c>
      <c r="Z93" t="s">
        <v>43</v>
      </c>
      <c r="AA93" t="s">
        <v>51</v>
      </c>
      <c r="AB93">
        <v>4799</v>
      </c>
    </row>
    <row r="94" spans="1:28" x14ac:dyDescent="0.25">
      <c r="A94" t="s">
        <v>35</v>
      </c>
      <c r="B94" t="s">
        <v>36</v>
      </c>
      <c r="C94" t="s">
        <v>36</v>
      </c>
      <c r="D94" t="s">
        <v>37</v>
      </c>
      <c r="E94" t="s">
        <v>38</v>
      </c>
      <c r="F94" t="s">
        <v>39</v>
      </c>
      <c r="G94" t="s">
        <v>40</v>
      </c>
      <c r="H94" t="s">
        <v>138</v>
      </c>
      <c r="I94" t="s">
        <v>126</v>
      </c>
      <c r="J94" t="s">
        <v>42</v>
      </c>
      <c r="K94" t="s">
        <v>43</v>
      </c>
      <c r="L94" t="s">
        <v>39</v>
      </c>
      <c r="M94" t="s">
        <v>82</v>
      </c>
      <c r="N94" t="s">
        <v>83</v>
      </c>
      <c r="O94" t="s">
        <v>39</v>
      </c>
      <c r="P94" t="s">
        <v>46</v>
      </c>
      <c r="Q94" t="s">
        <v>139</v>
      </c>
      <c r="R94" t="s">
        <v>36</v>
      </c>
      <c r="S94" t="s">
        <v>288</v>
      </c>
      <c r="T94" t="s">
        <v>67</v>
      </c>
      <c r="U94" t="s">
        <v>68</v>
      </c>
      <c r="V94" t="s">
        <v>50</v>
      </c>
      <c r="W94" t="s">
        <v>139</v>
      </c>
      <c r="X94" t="s">
        <v>36</v>
      </c>
      <c r="Y94" t="s">
        <v>37</v>
      </c>
      <c r="Z94" t="s">
        <v>43</v>
      </c>
      <c r="AA94" t="s">
        <v>51</v>
      </c>
      <c r="AB94">
        <v>43262</v>
      </c>
    </row>
    <row r="95" spans="1:28" x14ac:dyDescent="0.25">
      <c r="A95" t="s">
        <v>35</v>
      </c>
      <c r="B95" t="s">
        <v>36</v>
      </c>
      <c r="C95" t="s">
        <v>36</v>
      </c>
      <c r="D95" t="s">
        <v>37</v>
      </c>
      <c r="E95" t="s">
        <v>38</v>
      </c>
      <c r="F95" t="s">
        <v>39</v>
      </c>
      <c r="G95" t="s">
        <v>40</v>
      </c>
      <c r="H95" t="s">
        <v>138</v>
      </c>
      <c r="I95" t="s">
        <v>126</v>
      </c>
      <c r="J95" t="s">
        <v>42</v>
      </c>
      <c r="K95" t="s">
        <v>43</v>
      </c>
      <c r="L95" t="s">
        <v>39</v>
      </c>
      <c r="M95" t="s">
        <v>86</v>
      </c>
      <c r="N95" t="s">
        <v>87</v>
      </c>
      <c r="O95" t="s">
        <v>39</v>
      </c>
      <c r="P95" t="s">
        <v>46</v>
      </c>
      <c r="Q95" t="s">
        <v>139</v>
      </c>
      <c r="R95" t="s">
        <v>36</v>
      </c>
      <c r="S95" t="s">
        <v>288</v>
      </c>
      <c r="T95" t="s">
        <v>67</v>
      </c>
      <c r="U95" t="s">
        <v>68</v>
      </c>
      <c r="V95" t="s">
        <v>56</v>
      </c>
      <c r="W95" t="s">
        <v>139</v>
      </c>
      <c r="X95" t="s">
        <v>36</v>
      </c>
      <c r="Y95" t="s">
        <v>37</v>
      </c>
      <c r="Z95" t="s">
        <v>43</v>
      </c>
      <c r="AA95" t="s">
        <v>51</v>
      </c>
      <c r="AB95">
        <v>43262</v>
      </c>
    </row>
    <row r="96" spans="1:28" x14ac:dyDescent="0.25">
      <c r="A96" t="s">
        <v>35</v>
      </c>
      <c r="B96" t="s">
        <v>36</v>
      </c>
      <c r="C96" t="s">
        <v>36</v>
      </c>
      <c r="D96" t="s">
        <v>37</v>
      </c>
      <c r="E96" t="s">
        <v>38</v>
      </c>
      <c r="F96" t="s">
        <v>39</v>
      </c>
      <c r="G96" t="s">
        <v>40</v>
      </c>
      <c r="H96" t="s">
        <v>138</v>
      </c>
      <c r="I96" t="s">
        <v>126</v>
      </c>
      <c r="J96" t="s">
        <v>42</v>
      </c>
      <c r="K96" t="s">
        <v>43</v>
      </c>
      <c r="L96" t="s">
        <v>39</v>
      </c>
      <c r="M96" t="s">
        <v>88</v>
      </c>
      <c r="N96" t="s">
        <v>89</v>
      </c>
      <c r="O96" t="s">
        <v>39</v>
      </c>
      <c r="P96" t="s">
        <v>46</v>
      </c>
      <c r="Q96" t="s">
        <v>139</v>
      </c>
      <c r="R96" t="s">
        <v>36</v>
      </c>
      <c r="S96" t="s">
        <v>288</v>
      </c>
      <c r="T96" t="s">
        <v>67</v>
      </c>
      <c r="U96" t="s">
        <v>68</v>
      </c>
      <c r="V96" t="s">
        <v>56</v>
      </c>
      <c r="W96" t="s">
        <v>139</v>
      </c>
      <c r="X96" t="s">
        <v>36</v>
      </c>
      <c r="Y96" t="s">
        <v>37</v>
      </c>
      <c r="Z96" t="s">
        <v>43</v>
      </c>
      <c r="AA96" t="s">
        <v>51</v>
      </c>
      <c r="AB96">
        <v>63013</v>
      </c>
    </row>
    <row r="97" spans="1:28" x14ac:dyDescent="0.25">
      <c r="A97" t="s">
        <v>35</v>
      </c>
      <c r="B97" t="s">
        <v>36</v>
      </c>
      <c r="C97" t="s">
        <v>36</v>
      </c>
      <c r="D97" t="s">
        <v>37</v>
      </c>
      <c r="E97" t="s">
        <v>38</v>
      </c>
      <c r="F97" t="s">
        <v>39</v>
      </c>
      <c r="G97" t="s">
        <v>40</v>
      </c>
      <c r="H97" t="s">
        <v>138</v>
      </c>
      <c r="I97" t="s">
        <v>126</v>
      </c>
      <c r="J97" t="s">
        <v>42</v>
      </c>
      <c r="K97" t="s">
        <v>43</v>
      </c>
      <c r="L97" t="s">
        <v>39</v>
      </c>
      <c r="M97" t="s">
        <v>90</v>
      </c>
      <c r="N97" t="s">
        <v>91</v>
      </c>
      <c r="O97" t="s">
        <v>39</v>
      </c>
      <c r="P97" t="s">
        <v>46</v>
      </c>
      <c r="Q97" t="s">
        <v>139</v>
      </c>
      <c r="R97" t="s">
        <v>36</v>
      </c>
      <c r="S97" t="s">
        <v>288</v>
      </c>
      <c r="T97" t="s">
        <v>92</v>
      </c>
      <c r="U97" t="s">
        <v>93</v>
      </c>
      <c r="V97" t="s">
        <v>50</v>
      </c>
      <c r="W97" t="s">
        <v>139</v>
      </c>
      <c r="X97" t="s">
        <v>36</v>
      </c>
      <c r="Y97" t="s">
        <v>37</v>
      </c>
      <c r="Z97" t="s">
        <v>43</v>
      </c>
      <c r="AA97" t="s">
        <v>51</v>
      </c>
      <c r="AB97">
        <v>87845</v>
      </c>
    </row>
    <row r="98" spans="1:28" x14ac:dyDescent="0.25">
      <c r="A98" t="s">
        <v>35</v>
      </c>
      <c r="B98" t="s">
        <v>36</v>
      </c>
      <c r="C98" t="s">
        <v>36</v>
      </c>
      <c r="D98" t="s">
        <v>37</v>
      </c>
      <c r="E98" t="s">
        <v>38</v>
      </c>
      <c r="F98" t="s">
        <v>39</v>
      </c>
      <c r="G98" t="s">
        <v>40</v>
      </c>
      <c r="H98" t="s">
        <v>138</v>
      </c>
      <c r="I98" t="s">
        <v>126</v>
      </c>
      <c r="J98" t="s">
        <v>42</v>
      </c>
      <c r="K98" t="s">
        <v>43</v>
      </c>
      <c r="L98" t="s">
        <v>39</v>
      </c>
      <c r="M98" t="s">
        <v>94</v>
      </c>
      <c r="N98" t="s">
        <v>95</v>
      </c>
      <c r="O98" t="s">
        <v>39</v>
      </c>
      <c r="P98" t="s">
        <v>46</v>
      </c>
      <c r="Q98" t="s">
        <v>139</v>
      </c>
      <c r="R98" t="s">
        <v>36</v>
      </c>
      <c r="S98" t="s">
        <v>288</v>
      </c>
      <c r="T98" t="s">
        <v>92</v>
      </c>
      <c r="U98" t="s">
        <v>93</v>
      </c>
      <c r="V98" t="s">
        <v>50</v>
      </c>
      <c r="W98" t="s">
        <v>139</v>
      </c>
      <c r="X98" t="s">
        <v>36</v>
      </c>
      <c r="Y98" t="s">
        <v>37</v>
      </c>
      <c r="Z98" t="s">
        <v>43</v>
      </c>
      <c r="AA98" t="s">
        <v>51</v>
      </c>
      <c r="AB98">
        <v>19752</v>
      </c>
    </row>
    <row r="99" spans="1:28" x14ac:dyDescent="0.25">
      <c r="A99" t="s">
        <v>35</v>
      </c>
      <c r="B99" t="s">
        <v>36</v>
      </c>
      <c r="C99" t="s">
        <v>36</v>
      </c>
      <c r="D99" t="s">
        <v>37</v>
      </c>
      <c r="E99" t="s">
        <v>38</v>
      </c>
      <c r="F99" t="s">
        <v>39</v>
      </c>
      <c r="G99" t="s">
        <v>40</v>
      </c>
      <c r="H99" t="s">
        <v>138</v>
      </c>
      <c r="I99" t="s">
        <v>126</v>
      </c>
      <c r="J99" t="s">
        <v>42</v>
      </c>
      <c r="K99" t="s">
        <v>43</v>
      </c>
      <c r="L99" t="s">
        <v>39</v>
      </c>
      <c r="M99" t="s">
        <v>96</v>
      </c>
      <c r="N99" t="s">
        <v>97</v>
      </c>
      <c r="O99" t="s">
        <v>39</v>
      </c>
      <c r="P99" t="s">
        <v>46</v>
      </c>
      <c r="Q99" t="s">
        <v>139</v>
      </c>
      <c r="R99" t="s">
        <v>36</v>
      </c>
      <c r="S99" t="s">
        <v>288</v>
      </c>
      <c r="T99" t="s">
        <v>92</v>
      </c>
      <c r="U99" t="s">
        <v>93</v>
      </c>
      <c r="V99" t="s">
        <v>56</v>
      </c>
      <c r="W99" t="s">
        <v>139</v>
      </c>
      <c r="X99" t="s">
        <v>36</v>
      </c>
      <c r="Y99" t="s">
        <v>37</v>
      </c>
      <c r="Z99" t="s">
        <v>43</v>
      </c>
      <c r="AA99" t="s">
        <v>51</v>
      </c>
      <c r="AB99">
        <v>-44245</v>
      </c>
    </row>
    <row r="100" spans="1:28" x14ac:dyDescent="0.25">
      <c r="A100" t="s">
        <v>35</v>
      </c>
      <c r="B100" t="s">
        <v>36</v>
      </c>
      <c r="C100" t="s">
        <v>36</v>
      </c>
      <c r="D100" t="s">
        <v>37</v>
      </c>
      <c r="E100" t="s">
        <v>38</v>
      </c>
      <c r="F100" t="s">
        <v>39</v>
      </c>
      <c r="G100" t="s">
        <v>40</v>
      </c>
      <c r="H100" t="s">
        <v>138</v>
      </c>
      <c r="I100" t="s">
        <v>126</v>
      </c>
      <c r="J100" t="s">
        <v>42</v>
      </c>
      <c r="K100" t="s">
        <v>43</v>
      </c>
      <c r="L100" t="s">
        <v>39</v>
      </c>
      <c r="M100" t="s">
        <v>98</v>
      </c>
      <c r="N100" t="s">
        <v>99</v>
      </c>
      <c r="O100" t="s">
        <v>39</v>
      </c>
      <c r="P100" t="s">
        <v>46</v>
      </c>
      <c r="Q100" t="s">
        <v>139</v>
      </c>
      <c r="R100" t="s">
        <v>36</v>
      </c>
      <c r="S100" t="s">
        <v>288</v>
      </c>
      <c r="T100" t="s">
        <v>92</v>
      </c>
      <c r="U100" t="s">
        <v>93</v>
      </c>
      <c r="V100" t="s">
        <v>50</v>
      </c>
      <c r="W100" t="s">
        <v>139</v>
      </c>
      <c r="X100" t="s">
        <v>36</v>
      </c>
      <c r="Y100" t="s">
        <v>37</v>
      </c>
      <c r="Z100" t="s">
        <v>43</v>
      </c>
      <c r="AA100" t="s">
        <v>51</v>
      </c>
      <c r="AB100">
        <v>-1396</v>
      </c>
    </row>
    <row r="101" spans="1:28" x14ac:dyDescent="0.25">
      <c r="A101" t="s">
        <v>35</v>
      </c>
      <c r="B101" t="s">
        <v>36</v>
      </c>
      <c r="C101" t="s">
        <v>36</v>
      </c>
      <c r="D101" t="s">
        <v>37</v>
      </c>
      <c r="E101" t="s">
        <v>38</v>
      </c>
      <c r="F101" t="s">
        <v>39</v>
      </c>
      <c r="G101" t="s">
        <v>40</v>
      </c>
      <c r="H101" t="s">
        <v>138</v>
      </c>
      <c r="I101" t="s">
        <v>126</v>
      </c>
      <c r="J101" t="s">
        <v>42</v>
      </c>
      <c r="K101" t="s">
        <v>43</v>
      </c>
      <c r="L101" t="s">
        <v>39</v>
      </c>
      <c r="M101" t="s">
        <v>100</v>
      </c>
      <c r="N101" t="s">
        <v>101</v>
      </c>
      <c r="O101" t="s">
        <v>39</v>
      </c>
      <c r="P101" t="s">
        <v>46</v>
      </c>
      <c r="Q101" t="s">
        <v>139</v>
      </c>
      <c r="R101" t="s">
        <v>36</v>
      </c>
      <c r="S101" t="s">
        <v>288</v>
      </c>
      <c r="T101" t="s">
        <v>92</v>
      </c>
      <c r="U101" t="s">
        <v>93</v>
      </c>
      <c r="V101" t="s">
        <v>50</v>
      </c>
      <c r="W101" t="s">
        <v>139</v>
      </c>
      <c r="X101" t="s">
        <v>36</v>
      </c>
      <c r="Y101" t="s">
        <v>37</v>
      </c>
      <c r="Z101" t="s">
        <v>43</v>
      </c>
      <c r="AA101" t="s">
        <v>51</v>
      </c>
      <c r="AB101">
        <v>61955</v>
      </c>
    </row>
    <row r="102" spans="1:28" x14ac:dyDescent="0.25">
      <c r="A102" t="s">
        <v>35</v>
      </c>
      <c r="B102" t="s">
        <v>36</v>
      </c>
      <c r="C102" t="s">
        <v>36</v>
      </c>
      <c r="D102" t="s">
        <v>37</v>
      </c>
      <c r="E102" t="s">
        <v>38</v>
      </c>
      <c r="F102" t="s">
        <v>39</v>
      </c>
      <c r="G102" t="s">
        <v>40</v>
      </c>
      <c r="H102" t="s">
        <v>138</v>
      </c>
      <c r="I102" t="s">
        <v>126</v>
      </c>
      <c r="J102" t="s">
        <v>42</v>
      </c>
      <c r="K102" t="s">
        <v>43</v>
      </c>
      <c r="L102" t="s">
        <v>39</v>
      </c>
      <c r="M102" t="s">
        <v>102</v>
      </c>
      <c r="N102" t="s">
        <v>103</v>
      </c>
      <c r="O102" t="s">
        <v>39</v>
      </c>
      <c r="P102" t="s">
        <v>46</v>
      </c>
      <c r="Q102" t="s">
        <v>139</v>
      </c>
      <c r="R102" t="s">
        <v>36</v>
      </c>
      <c r="S102" t="s">
        <v>288</v>
      </c>
      <c r="T102" t="s">
        <v>92</v>
      </c>
      <c r="U102" t="s">
        <v>93</v>
      </c>
      <c r="V102" t="s">
        <v>56</v>
      </c>
      <c r="W102" t="s">
        <v>139</v>
      </c>
      <c r="X102" t="s">
        <v>36</v>
      </c>
      <c r="Y102" t="s">
        <v>37</v>
      </c>
      <c r="Z102" t="s">
        <v>43</v>
      </c>
      <c r="AA102" t="s">
        <v>51</v>
      </c>
      <c r="AB102">
        <v>87845</v>
      </c>
    </row>
    <row r="103" spans="1:28" x14ac:dyDescent="0.25">
      <c r="A103" t="s">
        <v>35</v>
      </c>
      <c r="B103" t="s">
        <v>36</v>
      </c>
      <c r="C103" t="s">
        <v>36</v>
      </c>
      <c r="D103" t="s">
        <v>37</v>
      </c>
      <c r="E103" t="s">
        <v>38</v>
      </c>
      <c r="F103" t="s">
        <v>39</v>
      </c>
      <c r="G103" t="s">
        <v>40</v>
      </c>
      <c r="H103" t="s">
        <v>138</v>
      </c>
      <c r="I103" t="s">
        <v>126</v>
      </c>
      <c r="J103" t="s">
        <v>42</v>
      </c>
      <c r="K103" t="s">
        <v>43</v>
      </c>
      <c r="L103" t="s">
        <v>39</v>
      </c>
      <c r="M103" t="s">
        <v>104</v>
      </c>
      <c r="N103" t="s">
        <v>105</v>
      </c>
      <c r="O103" t="s">
        <v>39</v>
      </c>
      <c r="P103" t="s">
        <v>46</v>
      </c>
      <c r="Q103" t="s">
        <v>139</v>
      </c>
      <c r="R103" t="s">
        <v>36</v>
      </c>
      <c r="S103" t="s">
        <v>288</v>
      </c>
      <c r="T103" t="s">
        <v>92</v>
      </c>
      <c r="U103" t="s">
        <v>93</v>
      </c>
      <c r="V103" t="s">
        <v>56</v>
      </c>
      <c r="W103" t="s">
        <v>139</v>
      </c>
      <c r="X103" t="s">
        <v>36</v>
      </c>
      <c r="Y103" t="s">
        <v>37</v>
      </c>
      <c r="Z103" t="s">
        <v>43</v>
      </c>
      <c r="AA103" t="s">
        <v>51</v>
      </c>
      <c r="AB103">
        <v>61955</v>
      </c>
    </row>
    <row r="104" spans="1:28" x14ac:dyDescent="0.25">
      <c r="A104" t="s">
        <v>35</v>
      </c>
      <c r="B104" t="s">
        <v>36</v>
      </c>
      <c r="C104" t="s">
        <v>36</v>
      </c>
      <c r="D104" t="s">
        <v>37</v>
      </c>
      <c r="E104" t="s">
        <v>38</v>
      </c>
      <c r="F104" t="s">
        <v>39</v>
      </c>
      <c r="G104" t="s">
        <v>40</v>
      </c>
      <c r="H104" t="s">
        <v>138</v>
      </c>
      <c r="I104" t="s">
        <v>126</v>
      </c>
      <c r="J104" t="s">
        <v>42</v>
      </c>
      <c r="K104" t="s">
        <v>43</v>
      </c>
      <c r="L104" t="s">
        <v>39</v>
      </c>
      <c r="M104" t="s">
        <v>106</v>
      </c>
      <c r="N104" t="s">
        <v>107</v>
      </c>
      <c r="O104" t="s">
        <v>39</v>
      </c>
      <c r="P104" t="s">
        <v>46</v>
      </c>
      <c r="Q104" t="s">
        <v>139</v>
      </c>
      <c r="R104" t="s">
        <v>36</v>
      </c>
      <c r="S104" t="s">
        <v>288</v>
      </c>
      <c r="T104" t="s">
        <v>108</v>
      </c>
      <c r="U104" t="s">
        <v>109</v>
      </c>
      <c r="V104" t="s">
        <v>56</v>
      </c>
      <c r="W104" t="s">
        <v>139</v>
      </c>
      <c r="X104" t="s">
        <v>36</v>
      </c>
      <c r="Y104" t="s">
        <v>37</v>
      </c>
      <c r="Z104" t="s">
        <v>43</v>
      </c>
      <c r="AA104" t="s">
        <v>51</v>
      </c>
      <c r="AB104">
        <v>144</v>
      </c>
    </row>
    <row r="105" spans="1:28" x14ac:dyDescent="0.25">
      <c r="A105" t="s">
        <v>35</v>
      </c>
      <c r="B105" t="s">
        <v>36</v>
      </c>
      <c r="C105" t="s">
        <v>36</v>
      </c>
      <c r="D105" t="s">
        <v>37</v>
      </c>
      <c r="E105" t="s">
        <v>38</v>
      </c>
      <c r="F105" t="s">
        <v>39</v>
      </c>
      <c r="G105" t="s">
        <v>40</v>
      </c>
      <c r="H105" t="s">
        <v>138</v>
      </c>
      <c r="I105" t="s">
        <v>126</v>
      </c>
      <c r="J105" t="s">
        <v>42</v>
      </c>
      <c r="K105" t="s">
        <v>43</v>
      </c>
      <c r="L105" t="s">
        <v>39</v>
      </c>
      <c r="M105" t="s">
        <v>112</v>
      </c>
      <c r="N105" t="s">
        <v>113</v>
      </c>
      <c r="O105" t="s">
        <v>39</v>
      </c>
      <c r="P105" t="s">
        <v>46</v>
      </c>
      <c r="Q105" t="s">
        <v>139</v>
      </c>
      <c r="R105" t="s">
        <v>36</v>
      </c>
      <c r="S105" t="s">
        <v>288</v>
      </c>
      <c r="T105" t="s">
        <v>108</v>
      </c>
      <c r="U105" t="s">
        <v>109</v>
      </c>
      <c r="V105" t="s">
        <v>50</v>
      </c>
      <c r="W105" t="s">
        <v>139</v>
      </c>
      <c r="X105" t="s">
        <v>36</v>
      </c>
      <c r="Y105" t="s">
        <v>37</v>
      </c>
      <c r="Z105" t="s">
        <v>43</v>
      </c>
      <c r="AA105" t="s">
        <v>51</v>
      </c>
      <c r="AB105">
        <v>44245</v>
      </c>
    </row>
    <row r="106" spans="1:28" x14ac:dyDescent="0.25">
      <c r="A106" t="s">
        <v>35</v>
      </c>
      <c r="B106" t="s">
        <v>36</v>
      </c>
      <c r="C106" t="s">
        <v>36</v>
      </c>
      <c r="D106" t="s">
        <v>37</v>
      </c>
      <c r="E106" t="s">
        <v>38</v>
      </c>
      <c r="F106" t="s">
        <v>39</v>
      </c>
      <c r="G106" t="s">
        <v>40</v>
      </c>
      <c r="H106" t="s">
        <v>138</v>
      </c>
      <c r="I106" t="s">
        <v>126</v>
      </c>
      <c r="J106" t="s">
        <v>42</v>
      </c>
      <c r="K106" t="s">
        <v>43</v>
      </c>
      <c r="L106" t="s">
        <v>39</v>
      </c>
      <c r="M106" t="s">
        <v>114</v>
      </c>
      <c r="N106" t="s">
        <v>115</v>
      </c>
      <c r="O106" t="s">
        <v>39</v>
      </c>
      <c r="P106" t="s">
        <v>46</v>
      </c>
      <c r="Q106" t="s">
        <v>139</v>
      </c>
      <c r="R106" t="s">
        <v>36</v>
      </c>
      <c r="S106" t="s">
        <v>288</v>
      </c>
      <c r="T106" t="s">
        <v>108</v>
      </c>
      <c r="U106" t="s">
        <v>109</v>
      </c>
      <c r="V106" t="s">
        <v>56</v>
      </c>
      <c r="W106" t="s">
        <v>139</v>
      </c>
      <c r="X106" t="s">
        <v>36</v>
      </c>
      <c r="Y106" t="s">
        <v>37</v>
      </c>
      <c r="Z106" t="s">
        <v>43</v>
      </c>
      <c r="AA106" t="s">
        <v>51</v>
      </c>
      <c r="AB106">
        <v>44245</v>
      </c>
    </row>
    <row r="107" spans="1:28" x14ac:dyDescent="0.25">
      <c r="A107" t="s">
        <v>35</v>
      </c>
      <c r="B107" t="s">
        <v>36</v>
      </c>
      <c r="C107" t="s">
        <v>36</v>
      </c>
      <c r="D107" t="s">
        <v>37</v>
      </c>
      <c r="E107" t="s">
        <v>38</v>
      </c>
      <c r="F107" t="s">
        <v>39</v>
      </c>
      <c r="G107" t="s">
        <v>40</v>
      </c>
      <c r="H107" t="s">
        <v>138</v>
      </c>
      <c r="I107" t="s">
        <v>126</v>
      </c>
      <c r="J107" t="s">
        <v>42</v>
      </c>
      <c r="K107" t="s">
        <v>43</v>
      </c>
      <c r="L107" t="s">
        <v>39</v>
      </c>
      <c r="M107" t="s">
        <v>118</v>
      </c>
      <c r="N107" t="s">
        <v>119</v>
      </c>
      <c r="O107" t="s">
        <v>39</v>
      </c>
      <c r="P107" t="s">
        <v>46</v>
      </c>
      <c r="Q107" t="s">
        <v>139</v>
      </c>
      <c r="R107" t="s">
        <v>36</v>
      </c>
      <c r="S107" t="s">
        <v>288</v>
      </c>
      <c r="T107" t="s">
        <v>108</v>
      </c>
      <c r="U107" t="s">
        <v>109</v>
      </c>
      <c r="V107" t="s">
        <v>50</v>
      </c>
      <c r="W107" t="s">
        <v>139</v>
      </c>
      <c r="X107" t="s">
        <v>36</v>
      </c>
      <c r="Y107" t="s">
        <v>37</v>
      </c>
      <c r="Z107" t="s">
        <v>43</v>
      </c>
      <c r="AA107" t="s">
        <v>51</v>
      </c>
      <c r="AB107">
        <v>-144</v>
      </c>
    </row>
    <row r="108" spans="1:28" x14ac:dyDescent="0.25">
      <c r="A108" t="s">
        <v>35</v>
      </c>
      <c r="B108" t="s">
        <v>36</v>
      </c>
      <c r="C108" t="s">
        <v>36</v>
      </c>
      <c r="D108" t="s">
        <v>37</v>
      </c>
      <c r="E108" t="s">
        <v>38</v>
      </c>
      <c r="F108" t="s">
        <v>39</v>
      </c>
      <c r="G108" t="s">
        <v>40</v>
      </c>
      <c r="H108" t="s">
        <v>138</v>
      </c>
      <c r="I108" t="s">
        <v>126</v>
      </c>
      <c r="J108" t="s">
        <v>42</v>
      </c>
      <c r="K108" t="s">
        <v>43</v>
      </c>
      <c r="L108" t="s">
        <v>39</v>
      </c>
      <c r="M108" t="s">
        <v>120</v>
      </c>
      <c r="N108" t="s">
        <v>121</v>
      </c>
      <c r="O108" t="s">
        <v>39</v>
      </c>
      <c r="P108" t="s">
        <v>46</v>
      </c>
      <c r="Q108" t="s">
        <v>139</v>
      </c>
      <c r="R108" t="s">
        <v>36</v>
      </c>
      <c r="S108" t="s">
        <v>288</v>
      </c>
      <c r="T108" t="s">
        <v>108</v>
      </c>
      <c r="U108" t="s">
        <v>109</v>
      </c>
      <c r="V108" t="s">
        <v>56</v>
      </c>
      <c r="W108" t="s">
        <v>139</v>
      </c>
      <c r="X108" t="s">
        <v>36</v>
      </c>
      <c r="Y108" t="s">
        <v>37</v>
      </c>
      <c r="Z108" t="s">
        <v>43</v>
      </c>
      <c r="AA108" t="s">
        <v>51</v>
      </c>
      <c r="AB108">
        <v>-144</v>
      </c>
    </row>
    <row r="109" spans="1:28" x14ac:dyDescent="0.25">
      <c r="A109" t="s">
        <v>35</v>
      </c>
      <c r="B109" t="s">
        <v>36</v>
      </c>
      <c r="C109" t="s">
        <v>36</v>
      </c>
      <c r="D109" t="s">
        <v>37</v>
      </c>
      <c r="E109" t="s">
        <v>38</v>
      </c>
      <c r="F109" t="s">
        <v>39</v>
      </c>
      <c r="G109" t="s">
        <v>40</v>
      </c>
      <c r="H109" t="s">
        <v>138</v>
      </c>
      <c r="I109" t="s">
        <v>126</v>
      </c>
      <c r="J109" t="s">
        <v>42</v>
      </c>
      <c r="K109" t="s">
        <v>43</v>
      </c>
      <c r="L109" t="s">
        <v>39</v>
      </c>
      <c r="M109" t="s">
        <v>122</v>
      </c>
      <c r="N109" t="s">
        <v>123</v>
      </c>
      <c r="O109" t="s">
        <v>39</v>
      </c>
      <c r="P109" t="s">
        <v>46</v>
      </c>
      <c r="Q109" t="s">
        <v>139</v>
      </c>
      <c r="R109" t="s">
        <v>36</v>
      </c>
      <c r="S109" t="s">
        <v>288</v>
      </c>
      <c r="T109" t="s">
        <v>108</v>
      </c>
      <c r="U109" t="s">
        <v>109</v>
      </c>
      <c r="V109" t="s">
        <v>56</v>
      </c>
      <c r="W109" t="s">
        <v>139</v>
      </c>
      <c r="X109" t="s">
        <v>36</v>
      </c>
      <c r="Y109" t="s">
        <v>37</v>
      </c>
      <c r="Z109" t="s">
        <v>43</v>
      </c>
      <c r="AA109" t="s">
        <v>51</v>
      </c>
      <c r="AB109">
        <v>44101</v>
      </c>
    </row>
    <row r="110" spans="1:28" x14ac:dyDescent="0.25">
      <c r="A110" t="s">
        <v>35</v>
      </c>
      <c r="B110" t="s">
        <v>36</v>
      </c>
      <c r="C110" t="s">
        <v>36</v>
      </c>
      <c r="D110" t="s">
        <v>37</v>
      </c>
      <c r="E110" t="s">
        <v>38</v>
      </c>
      <c r="F110" t="s">
        <v>39</v>
      </c>
      <c r="G110" t="s">
        <v>40</v>
      </c>
      <c r="H110" t="s">
        <v>138</v>
      </c>
      <c r="I110" t="s">
        <v>126</v>
      </c>
      <c r="J110" t="s">
        <v>42</v>
      </c>
      <c r="K110" t="s">
        <v>43</v>
      </c>
      <c r="L110" t="s">
        <v>39</v>
      </c>
      <c r="M110" t="s">
        <v>124</v>
      </c>
      <c r="N110" t="s">
        <v>125</v>
      </c>
      <c r="O110" t="s">
        <v>39</v>
      </c>
      <c r="P110" t="s">
        <v>46</v>
      </c>
      <c r="Q110" t="s">
        <v>139</v>
      </c>
      <c r="R110" t="s">
        <v>36</v>
      </c>
      <c r="S110" t="s">
        <v>288</v>
      </c>
      <c r="T110" t="s">
        <v>108</v>
      </c>
      <c r="U110" t="s">
        <v>109</v>
      </c>
      <c r="V110" t="s">
        <v>56</v>
      </c>
      <c r="W110" t="s">
        <v>139</v>
      </c>
      <c r="X110" t="s">
        <v>36</v>
      </c>
      <c r="Y110" t="s">
        <v>37</v>
      </c>
      <c r="Z110" t="s">
        <v>43</v>
      </c>
      <c r="AA110" t="s">
        <v>51</v>
      </c>
      <c r="AB110">
        <v>44101</v>
      </c>
    </row>
    <row r="111" spans="1:28" x14ac:dyDescent="0.25">
      <c r="A111" t="s">
        <v>35</v>
      </c>
      <c r="B111" t="s">
        <v>36</v>
      </c>
      <c r="C111" t="s">
        <v>36</v>
      </c>
      <c r="D111" t="s">
        <v>37</v>
      </c>
      <c r="E111" t="s">
        <v>38</v>
      </c>
      <c r="F111" t="s">
        <v>39</v>
      </c>
      <c r="G111" t="s">
        <v>40</v>
      </c>
      <c r="H111" t="s">
        <v>141</v>
      </c>
      <c r="I111" t="s">
        <v>126</v>
      </c>
      <c r="J111" t="s">
        <v>42</v>
      </c>
      <c r="K111" t="s">
        <v>43</v>
      </c>
      <c r="L111" t="s">
        <v>39</v>
      </c>
      <c r="M111" t="s">
        <v>44</v>
      </c>
      <c r="N111" t="s">
        <v>45</v>
      </c>
      <c r="O111" t="s">
        <v>39</v>
      </c>
      <c r="P111" t="s">
        <v>46</v>
      </c>
      <c r="Q111" t="s">
        <v>142</v>
      </c>
      <c r="R111" t="s">
        <v>36</v>
      </c>
      <c r="S111" t="s">
        <v>288</v>
      </c>
      <c r="T111" t="s">
        <v>48</v>
      </c>
      <c r="U111" t="s">
        <v>49</v>
      </c>
      <c r="V111" t="s">
        <v>50</v>
      </c>
      <c r="W111" t="s">
        <v>142</v>
      </c>
      <c r="X111" t="s">
        <v>36</v>
      </c>
      <c r="Y111" t="s">
        <v>37</v>
      </c>
      <c r="Z111" t="s">
        <v>43</v>
      </c>
      <c r="AA111" t="s">
        <v>51</v>
      </c>
      <c r="AB111">
        <v>12438</v>
      </c>
    </row>
    <row r="112" spans="1:28" x14ac:dyDescent="0.25">
      <c r="A112" t="s">
        <v>35</v>
      </c>
      <c r="B112" t="s">
        <v>36</v>
      </c>
      <c r="C112" t="s">
        <v>36</v>
      </c>
      <c r="D112" t="s">
        <v>37</v>
      </c>
      <c r="E112" t="s">
        <v>38</v>
      </c>
      <c r="F112" t="s">
        <v>39</v>
      </c>
      <c r="G112" t="s">
        <v>40</v>
      </c>
      <c r="H112" t="s">
        <v>141</v>
      </c>
      <c r="I112" t="s">
        <v>126</v>
      </c>
      <c r="J112" t="s">
        <v>42</v>
      </c>
      <c r="K112" t="s">
        <v>43</v>
      </c>
      <c r="L112" t="s">
        <v>39</v>
      </c>
      <c r="M112" t="s">
        <v>52</v>
      </c>
      <c r="N112" t="s">
        <v>53</v>
      </c>
      <c r="O112" t="s">
        <v>39</v>
      </c>
      <c r="P112" t="s">
        <v>46</v>
      </c>
      <c r="Q112" t="s">
        <v>142</v>
      </c>
      <c r="R112" t="s">
        <v>36</v>
      </c>
      <c r="S112" t="s">
        <v>288</v>
      </c>
      <c r="T112" t="s">
        <v>48</v>
      </c>
      <c r="U112" t="s">
        <v>49</v>
      </c>
      <c r="V112" t="s">
        <v>50</v>
      </c>
      <c r="W112" t="s">
        <v>142</v>
      </c>
      <c r="X112" t="s">
        <v>36</v>
      </c>
      <c r="Y112" t="s">
        <v>37</v>
      </c>
      <c r="Z112" t="s">
        <v>43</v>
      </c>
      <c r="AA112" t="s">
        <v>51</v>
      </c>
      <c r="AB112">
        <v>693</v>
      </c>
    </row>
    <row r="113" spans="1:28" x14ac:dyDescent="0.25">
      <c r="A113" t="s">
        <v>35</v>
      </c>
      <c r="B113" t="s">
        <v>36</v>
      </c>
      <c r="C113" t="s">
        <v>36</v>
      </c>
      <c r="D113" t="s">
        <v>37</v>
      </c>
      <c r="E113" t="s">
        <v>38</v>
      </c>
      <c r="F113" t="s">
        <v>39</v>
      </c>
      <c r="G113" t="s">
        <v>40</v>
      </c>
      <c r="H113" t="s">
        <v>141</v>
      </c>
      <c r="I113" t="s">
        <v>126</v>
      </c>
      <c r="J113" t="s">
        <v>42</v>
      </c>
      <c r="K113" t="s">
        <v>43</v>
      </c>
      <c r="L113" t="s">
        <v>39</v>
      </c>
      <c r="M113" t="s">
        <v>54</v>
      </c>
      <c r="N113" t="s">
        <v>55</v>
      </c>
      <c r="O113" t="s">
        <v>39</v>
      </c>
      <c r="P113" t="s">
        <v>46</v>
      </c>
      <c r="Q113" t="s">
        <v>142</v>
      </c>
      <c r="R113" t="s">
        <v>36</v>
      </c>
      <c r="S113" t="s">
        <v>288</v>
      </c>
      <c r="T113" t="s">
        <v>48</v>
      </c>
      <c r="U113" t="s">
        <v>49</v>
      </c>
      <c r="V113" t="s">
        <v>56</v>
      </c>
      <c r="W113" t="s">
        <v>142</v>
      </c>
      <c r="X113" t="s">
        <v>36</v>
      </c>
      <c r="Y113" t="s">
        <v>37</v>
      </c>
      <c r="Z113" t="s">
        <v>43</v>
      </c>
      <c r="AA113" t="s">
        <v>51</v>
      </c>
      <c r="AB113">
        <v>13131</v>
      </c>
    </row>
    <row r="114" spans="1:28" x14ac:dyDescent="0.25">
      <c r="A114" t="s">
        <v>35</v>
      </c>
      <c r="B114" t="s">
        <v>36</v>
      </c>
      <c r="C114" t="s">
        <v>36</v>
      </c>
      <c r="D114" t="s">
        <v>37</v>
      </c>
      <c r="E114" t="s">
        <v>38</v>
      </c>
      <c r="F114" t="s">
        <v>39</v>
      </c>
      <c r="G114" t="s">
        <v>40</v>
      </c>
      <c r="H114" t="s">
        <v>141</v>
      </c>
      <c r="I114" t="s">
        <v>126</v>
      </c>
      <c r="J114" t="s">
        <v>42</v>
      </c>
      <c r="K114" t="s">
        <v>43</v>
      </c>
      <c r="L114" t="s">
        <v>39</v>
      </c>
      <c r="M114" t="s">
        <v>57</v>
      </c>
      <c r="N114" t="s">
        <v>58</v>
      </c>
      <c r="O114" t="s">
        <v>39</v>
      </c>
      <c r="P114" t="s">
        <v>46</v>
      </c>
      <c r="Q114" t="s">
        <v>142</v>
      </c>
      <c r="R114" t="s">
        <v>36</v>
      </c>
      <c r="S114" t="s">
        <v>288</v>
      </c>
      <c r="T114" t="s">
        <v>48</v>
      </c>
      <c r="U114" t="s">
        <v>49</v>
      </c>
      <c r="V114" t="s">
        <v>50</v>
      </c>
      <c r="W114" t="s">
        <v>142</v>
      </c>
      <c r="X114" t="s">
        <v>36</v>
      </c>
      <c r="Y114" t="s">
        <v>37</v>
      </c>
      <c r="Z114" t="s">
        <v>43</v>
      </c>
      <c r="AA114" t="s">
        <v>51</v>
      </c>
      <c r="AB114">
        <v>2</v>
      </c>
    </row>
    <row r="115" spans="1:28" x14ac:dyDescent="0.25">
      <c r="A115" t="s">
        <v>35</v>
      </c>
      <c r="B115" t="s">
        <v>36</v>
      </c>
      <c r="C115" t="s">
        <v>36</v>
      </c>
      <c r="D115" t="s">
        <v>37</v>
      </c>
      <c r="E115" t="s">
        <v>38</v>
      </c>
      <c r="F115" t="s">
        <v>39</v>
      </c>
      <c r="G115" t="s">
        <v>40</v>
      </c>
      <c r="H115" t="s">
        <v>141</v>
      </c>
      <c r="I115" t="s">
        <v>126</v>
      </c>
      <c r="J115" t="s">
        <v>42</v>
      </c>
      <c r="K115" t="s">
        <v>43</v>
      </c>
      <c r="L115" t="s">
        <v>39</v>
      </c>
      <c r="M115" t="s">
        <v>59</v>
      </c>
      <c r="N115" t="s">
        <v>60</v>
      </c>
      <c r="O115" t="s">
        <v>39</v>
      </c>
      <c r="P115" t="s">
        <v>46</v>
      </c>
      <c r="Q115" t="s">
        <v>142</v>
      </c>
      <c r="R115" t="s">
        <v>36</v>
      </c>
      <c r="S115" t="s">
        <v>288</v>
      </c>
      <c r="T115" t="s">
        <v>48</v>
      </c>
      <c r="U115" t="s">
        <v>49</v>
      </c>
      <c r="V115" t="s">
        <v>56</v>
      </c>
      <c r="W115" t="s">
        <v>142</v>
      </c>
      <c r="X115" t="s">
        <v>36</v>
      </c>
      <c r="Y115" t="s">
        <v>37</v>
      </c>
      <c r="Z115" t="s">
        <v>43</v>
      </c>
      <c r="AA115" t="s">
        <v>51</v>
      </c>
      <c r="AB115">
        <v>2</v>
      </c>
    </row>
    <row r="116" spans="1:28" x14ac:dyDescent="0.25">
      <c r="A116" t="s">
        <v>35</v>
      </c>
      <c r="B116" t="s">
        <v>36</v>
      </c>
      <c r="C116" t="s">
        <v>36</v>
      </c>
      <c r="D116" t="s">
        <v>37</v>
      </c>
      <c r="E116" t="s">
        <v>38</v>
      </c>
      <c r="F116" t="s">
        <v>39</v>
      </c>
      <c r="G116" t="s">
        <v>40</v>
      </c>
      <c r="H116" t="s">
        <v>141</v>
      </c>
      <c r="I116" t="s">
        <v>126</v>
      </c>
      <c r="J116" t="s">
        <v>42</v>
      </c>
      <c r="K116" t="s">
        <v>43</v>
      </c>
      <c r="L116" t="s">
        <v>39</v>
      </c>
      <c r="M116" t="s">
        <v>61</v>
      </c>
      <c r="N116" t="s">
        <v>62</v>
      </c>
      <c r="O116" t="s">
        <v>39</v>
      </c>
      <c r="P116" t="s">
        <v>46</v>
      </c>
      <c r="Q116" t="s">
        <v>142</v>
      </c>
      <c r="R116" t="s">
        <v>36</v>
      </c>
      <c r="S116" t="s">
        <v>288</v>
      </c>
      <c r="T116" t="s">
        <v>48</v>
      </c>
      <c r="U116" t="s">
        <v>49</v>
      </c>
      <c r="V116" t="s">
        <v>56</v>
      </c>
      <c r="W116" t="s">
        <v>142</v>
      </c>
      <c r="X116" t="s">
        <v>36</v>
      </c>
      <c r="Y116" t="s">
        <v>37</v>
      </c>
      <c r="Z116" t="s">
        <v>43</v>
      </c>
      <c r="AA116" t="s">
        <v>51</v>
      </c>
      <c r="AB116">
        <v>2</v>
      </c>
    </row>
    <row r="117" spans="1:28" x14ac:dyDescent="0.25">
      <c r="A117" t="s">
        <v>35</v>
      </c>
      <c r="B117" t="s">
        <v>36</v>
      </c>
      <c r="C117" t="s">
        <v>36</v>
      </c>
      <c r="D117" t="s">
        <v>37</v>
      </c>
      <c r="E117" t="s">
        <v>38</v>
      </c>
      <c r="F117" t="s">
        <v>39</v>
      </c>
      <c r="G117" t="s">
        <v>40</v>
      </c>
      <c r="H117" t="s">
        <v>141</v>
      </c>
      <c r="I117" t="s">
        <v>126</v>
      </c>
      <c r="J117" t="s">
        <v>42</v>
      </c>
      <c r="K117" t="s">
        <v>43</v>
      </c>
      <c r="L117" t="s">
        <v>39</v>
      </c>
      <c r="M117" t="s">
        <v>63</v>
      </c>
      <c r="N117" t="s">
        <v>64</v>
      </c>
      <c r="O117" t="s">
        <v>39</v>
      </c>
      <c r="P117" t="s">
        <v>46</v>
      </c>
      <c r="Q117" t="s">
        <v>142</v>
      </c>
      <c r="R117" t="s">
        <v>36</v>
      </c>
      <c r="S117" t="s">
        <v>288</v>
      </c>
      <c r="T117" t="s">
        <v>48</v>
      </c>
      <c r="U117" t="s">
        <v>49</v>
      </c>
      <c r="V117" t="s">
        <v>56</v>
      </c>
      <c r="W117" t="s">
        <v>142</v>
      </c>
      <c r="X117" t="s">
        <v>36</v>
      </c>
      <c r="Y117" t="s">
        <v>37</v>
      </c>
      <c r="Z117" t="s">
        <v>43</v>
      </c>
      <c r="AA117" t="s">
        <v>51</v>
      </c>
      <c r="AB117">
        <v>13133</v>
      </c>
    </row>
    <row r="118" spans="1:28" x14ac:dyDescent="0.25">
      <c r="A118" t="s">
        <v>35</v>
      </c>
      <c r="B118" t="s">
        <v>36</v>
      </c>
      <c r="C118" t="s">
        <v>36</v>
      </c>
      <c r="D118" t="s">
        <v>37</v>
      </c>
      <c r="E118" t="s">
        <v>38</v>
      </c>
      <c r="F118" t="s">
        <v>39</v>
      </c>
      <c r="G118" t="s">
        <v>40</v>
      </c>
      <c r="H118" t="s">
        <v>141</v>
      </c>
      <c r="I118" t="s">
        <v>126</v>
      </c>
      <c r="J118" t="s">
        <v>42</v>
      </c>
      <c r="K118" t="s">
        <v>43</v>
      </c>
      <c r="L118" t="s">
        <v>39</v>
      </c>
      <c r="M118" t="s">
        <v>65</v>
      </c>
      <c r="N118" t="s">
        <v>66</v>
      </c>
      <c r="O118" t="s">
        <v>39</v>
      </c>
      <c r="P118" t="s">
        <v>46</v>
      </c>
      <c r="Q118" t="s">
        <v>142</v>
      </c>
      <c r="R118" t="s">
        <v>36</v>
      </c>
      <c r="S118" t="s">
        <v>288</v>
      </c>
      <c r="T118" t="s">
        <v>67</v>
      </c>
      <c r="U118" t="s">
        <v>68</v>
      </c>
      <c r="V118" t="s">
        <v>50</v>
      </c>
      <c r="W118" t="s">
        <v>142</v>
      </c>
      <c r="X118" t="s">
        <v>36</v>
      </c>
      <c r="Y118" t="s">
        <v>37</v>
      </c>
      <c r="Z118" t="s">
        <v>43</v>
      </c>
      <c r="AA118" t="s">
        <v>51</v>
      </c>
      <c r="AB118">
        <v>10914</v>
      </c>
    </row>
    <row r="119" spans="1:28" x14ac:dyDescent="0.25">
      <c r="A119" t="s">
        <v>35</v>
      </c>
      <c r="B119" t="s">
        <v>36</v>
      </c>
      <c r="C119" t="s">
        <v>36</v>
      </c>
      <c r="D119" t="s">
        <v>37</v>
      </c>
      <c r="E119" t="s">
        <v>38</v>
      </c>
      <c r="F119" t="s">
        <v>39</v>
      </c>
      <c r="G119" t="s">
        <v>40</v>
      </c>
      <c r="H119" t="s">
        <v>141</v>
      </c>
      <c r="I119" t="s">
        <v>126</v>
      </c>
      <c r="J119" t="s">
        <v>42</v>
      </c>
      <c r="K119" t="s">
        <v>43</v>
      </c>
      <c r="L119" t="s">
        <v>39</v>
      </c>
      <c r="M119" t="s">
        <v>69</v>
      </c>
      <c r="N119" t="s">
        <v>70</v>
      </c>
      <c r="O119" t="s">
        <v>39</v>
      </c>
      <c r="P119" t="s">
        <v>46</v>
      </c>
      <c r="Q119" t="s">
        <v>142</v>
      </c>
      <c r="R119" t="s">
        <v>36</v>
      </c>
      <c r="S119" t="s">
        <v>288</v>
      </c>
      <c r="T119" t="s">
        <v>67</v>
      </c>
      <c r="U119" t="s">
        <v>68</v>
      </c>
      <c r="V119" t="s">
        <v>56</v>
      </c>
      <c r="W119" t="s">
        <v>142</v>
      </c>
      <c r="X119" t="s">
        <v>36</v>
      </c>
      <c r="Y119" t="s">
        <v>37</v>
      </c>
      <c r="Z119" t="s">
        <v>43</v>
      </c>
      <c r="AA119" t="s">
        <v>51</v>
      </c>
      <c r="AB119">
        <v>10914</v>
      </c>
    </row>
    <row r="120" spans="1:28" x14ac:dyDescent="0.25">
      <c r="A120" t="s">
        <v>35</v>
      </c>
      <c r="B120" t="s">
        <v>36</v>
      </c>
      <c r="C120" t="s">
        <v>36</v>
      </c>
      <c r="D120" t="s">
        <v>37</v>
      </c>
      <c r="E120" t="s">
        <v>38</v>
      </c>
      <c r="F120" t="s">
        <v>39</v>
      </c>
      <c r="G120" t="s">
        <v>40</v>
      </c>
      <c r="H120" t="s">
        <v>141</v>
      </c>
      <c r="I120" t="s">
        <v>126</v>
      </c>
      <c r="J120" t="s">
        <v>42</v>
      </c>
      <c r="K120" t="s">
        <v>43</v>
      </c>
      <c r="L120" t="s">
        <v>39</v>
      </c>
      <c r="M120" t="s">
        <v>71</v>
      </c>
      <c r="N120" t="s">
        <v>72</v>
      </c>
      <c r="O120" t="s">
        <v>39</v>
      </c>
      <c r="P120" t="s">
        <v>46</v>
      </c>
      <c r="Q120" t="s">
        <v>142</v>
      </c>
      <c r="R120" t="s">
        <v>36</v>
      </c>
      <c r="S120" t="s">
        <v>288</v>
      </c>
      <c r="T120" t="s">
        <v>67</v>
      </c>
      <c r="U120" t="s">
        <v>68</v>
      </c>
      <c r="V120" t="s">
        <v>50</v>
      </c>
      <c r="W120" t="s">
        <v>142</v>
      </c>
      <c r="X120" t="s">
        <v>36</v>
      </c>
      <c r="Y120" t="s">
        <v>37</v>
      </c>
      <c r="Z120" t="s">
        <v>43</v>
      </c>
      <c r="AA120" t="s">
        <v>51</v>
      </c>
      <c r="AB120">
        <v>78</v>
      </c>
    </row>
    <row r="121" spans="1:28" x14ac:dyDescent="0.25">
      <c r="A121" t="s">
        <v>35</v>
      </c>
      <c r="B121" t="s">
        <v>36</v>
      </c>
      <c r="C121" t="s">
        <v>36</v>
      </c>
      <c r="D121" t="s">
        <v>37</v>
      </c>
      <c r="E121" t="s">
        <v>38</v>
      </c>
      <c r="F121" t="s">
        <v>39</v>
      </c>
      <c r="G121" t="s">
        <v>40</v>
      </c>
      <c r="H121" t="s">
        <v>141</v>
      </c>
      <c r="I121" t="s">
        <v>126</v>
      </c>
      <c r="J121" t="s">
        <v>42</v>
      </c>
      <c r="K121" t="s">
        <v>43</v>
      </c>
      <c r="L121" t="s">
        <v>39</v>
      </c>
      <c r="M121" t="s">
        <v>80</v>
      </c>
      <c r="N121" t="s">
        <v>81</v>
      </c>
      <c r="O121" t="s">
        <v>39</v>
      </c>
      <c r="P121" t="s">
        <v>46</v>
      </c>
      <c r="Q121" t="s">
        <v>142</v>
      </c>
      <c r="R121" t="s">
        <v>36</v>
      </c>
      <c r="S121" t="s">
        <v>288</v>
      </c>
      <c r="T121" t="s">
        <v>67</v>
      </c>
      <c r="U121" t="s">
        <v>68</v>
      </c>
      <c r="V121" t="s">
        <v>56</v>
      </c>
      <c r="W121" t="s">
        <v>142</v>
      </c>
      <c r="X121" t="s">
        <v>36</v>
      </c>
      <c r="Y121" t="s">
        <v>37</v>
      </c>
      <c r="Z121" t="s">
        <v>43</v>
      </c>
      <c r="AA121" t="s">
        <v>51</v>
      </c>
      <c r="AB121">
        <v>78</v>
      </c>
    </row>
    <row r="122" spans="1:28" x14ac:dyDescent="0.25">
      <c r="A122" t="s">
        <v>35</v>
      </c>
      <c r="B122" t="s">
        <v>36</v>
      </c>
      <c r="C122" t="s">
        <v>36</v>
      </c>
      <c r="D122" t="s">
        <v>37</v>
      </c>
      <c r="E122" t="s">
        <v>38</v>
      </c>
      <c r="F122" t="s">
        <v>39</v>
      </c>
      <c r="G122" t="s">
        <v>40</v>
      </c>
      <c r="H122" t="s">
        <v>141</v>
      </c>
      <c r="I122" t="s">
        <v>126</v>
      </c>
      <c r="J122" t="s">
        <v>42</v>
      </c>
      <c r="K122" t="s">
        <v>43</v>
      </c>
      <c r="L122" t="s">
        <v>39</v>
      </c>
      <c r="M122" t="s">
        <v>82</v>
      </c>
      <c r="N122" t="s">
        <v>83</v>
      </c>
      <c r="O122" t="s">
        <v>39</v>
      </c>
      <c r="P122" t="s">
        <v>46</v>
      </c>
      <c r="Q122" t="s">
        <v>142</v>
      </c>
      <c r="R122" t="s">
        <v>36</v>
      </c>
      <c r="S122" t="s">
        <v>288</v>
      </c>
      <c r="T122" t="s">
        <v>67</v>
      </c>
      <c r="U122" t="s">
        <v>68</v>
      </c>
      <c r="V122" t="s">
        <v>50</v>
      </c>
      <c r="W122" t="s">
        <v>142</v>
      </c>
      <c r="X122" t="s">
        <v>36</v>
      </c>
      <c r="Y122" t="s">
        <v>37</v>
      </c>
      <c r="Z122" t="s">
        <v>43</v>
      </c>
      <c r="AA122" t="s">
        <v>51</v>
      </c>
      <c r="AB122">
        <v>2141</v>
      </c>
    </row>
    <row r="123" spans="1:28" x14ac:dyDescent="0.25">
      <c r="A123" t="s">
        <v>35</v>
      </c>
      <c r="B123" t="s">
        <v>36</v>
      </c>
      <c r="C123" t="s">
        <v>36</v>
      </c>
      <c r="D123" t="s">
        <v>37</v>
      </c>
      <c r="E123" t="s">
        <v>38</v>
      </c>
      <c r="F123" t="s">
        <v>39</v>
      </c>
      <c r="G123" t="s">
        <v>40</v>
      </c>
      <c r="H123" t="s">
        <v>141</v>
      </c>
      <c r="I123" t="s">
        <v>126</v>
      </c>
      <c r="J123" t="s">
        <v>42</v>
      </c>
      <c r="K123" t="s">
        <v>43</v>
      </c>
      <c r="L123" t="s">
        <v>39</v>
      </c>
      <c r="M123" t="s">
        <v>86</v>
      </c>
      <c r="N123" t="s">
        <v>87</v>
      </c>
      <c r="O123" t="s">
        <v>39</v>
      </c>
      <c r="P123" t="s">
        <v>46</v>
      </c>
      <c r="Q123" t="s">
        <v>142</v>
      </c>
      <c r="R123" t="s">
        <v>36</v>
      </c>
      <c r="S123" t="s">
        <v>288</v>
      </c>
      <c r="T123" t="s">
        <v>67</v>
      </c>
      <c r="U123" t="s">
        <v>68</v>
      </c>
      <c r="V123" t="s">
        <v>56</v>
      </c>
      <c r="W123" t="s">
        <v>142</v>
      </c>
      <c r="X123" t="s">
        <v>36</v>
      </c>
      <c r="Y123" t="s">
        <v>37</v>
      </c>
      <c r="Z123" t="s">
        <v>43</v>
      </c>
      <c r="AA123" t="s">
        <v>51</v>
      </c>
      <c r="AB123">
        <v>2141</v>
      </c>
    </row>
    <row r="124" spans="1:28" x14ac:dyDescent="0.25">
      <c r="A124" t="s">
        <v>35</v>
      </c>
      <c r="B124" t="s">
        <v>36</v>
      </c>
      <c r="C124" t="s">
        <v>36</v>
      </c>
      <c r="D124" t="s">
        <v>37</v>
      </c>
      <c r="E124" t="s">
        <v>38</v>
      </c>
      <c r="F124" t="s">
        <v>39</v>
      </c>
      <c r="G124" t="s">
        <v>40</v>
      </c>
      <c r="H124" t="s">
        <v>141</v>
      </c>
      <c r="I124" t="s">
        <v>126</v>
      </c>
      <c r="J124" t="s">
        <v>42</v>
      </c>
      <c r="K124" t="s">
        <v>43</v>
      </c>
      <c r="L124" t="s">
        <v>39</v>
      </c>
      <c r="M124" t="s">
        <v>88</v>
      </c>
      <c r="N124" t="s">
        <v>89</v>
      </c>
      <c r="O124" t="s">
        <v>39</v>
      </c>
      <c r="P124" t="s">
        <v>46</v>
      </c>
      <c r="Q124" t="s">
        <v>142</v>
      </c>
      <c r="R124" t="s">
        <v>36</v>
      </c>
      <c r="S124" t="s">
        <v>288</v>
      </c>
      <c r="T124" t="s">
        <v>67</v>
      </c>
      <c r="U124" t="s">
        <v>68</v>
      </c>
      <c r="V124" t="s">
        <v>56</v>
      </c>
      <c r="W124" t="s">
        <v>142</v>
      </c>
      <c r="X124" t="s">
        <v>36</v>
      </c>
      <c r="Y124" t="s">
        <v>37</v>
      </c>
      <c r="Z124" t="s">
        <v>43</v>
      </c>
      <c r="AA124" t="s">
        <v>51</v>
      </c>
      <c r="AB124">
        <v>13133</v>
      </c>
    </row>
    <row r="125" spans="1:28" x14ac:dyDescent="0.25">
      <c r="A125" t="s">
        <v>35</v>
      </c>
      <c r="B125" t="s">
        <v>36</v>
      </c>
      <c r="C125" t="s">
        <v>36</v>
      </c>
      <c r="D125" t="s">
        <v>37</v>
      </c>
      <c r="E125" t="s">
        <v>38</v>
      </c>
      <c r="F125" t="s">
        <v>39</v>
      </c>
      <c r="G125" t="s">
        <v>40</v>
      </c>
      <c r="H125" t="s">
        <v>141</v>
      </c>
      <c r="I125" t="s">
        <v>126</v>
      </c>
      <c r="J125" t="s">
        <v>42</v>
      </c>
      <c r="K125" t="s">
        <v>43</v>
      </c>
      <c r="L125" t="s">
        <v>39</v>
      </c>
      <c r="M125" t="s">
        <v>90</v>
      </c>
      <c r="N125" t="s">
        <v>91</v>
      </c>
      <c r="O125" t="s">
        <v>39</v>
      </c>
      <c r="P125" t="s">
        <v>46</v>
      </c>
      <c r="Q125" t="s">
        <v>142</v>
      </c>
      <c r="R125" t="s">
        <v>36</v>
      </c>
      <c r="S125" t="s">
        <v>288</v>
      </c>
      <c r="T125" t="s">
        <v>92</v>
      </c>
      <c r="U125" t="s">
        <v>93</v>
      </c>
      <c r="V125" t="s">
        <v>50</v>
      </c>
      <c r="W125" t="s">
        <v>142</v>
      </c>
      <c r="X125" t="s">
        <v>36</v>
      </c>
      <c r="Y125" t="s">
        <v>37</v>
      </c>
      <c r="Z125" t="s">
        <v>43</v>
      </c>
      <c r="AA125" t="s">
        <v>51</v>
      </c>
      <c r="AB125">
        <v>91439</v>
      </c>
    </row>
    <row r="126" spans="1:28" x14ac:dyDescent="0.25">
      <c r="A126" t="s">
        <v>35</v>
      </c>
      <c r="B126" t="s">
        <v>36</v>
      </c>
      <c r="C126" t="s">
        <v>36</v>
      </c>
      <c r="D126" t="s">
        <v>37</v>
      </c>
      <c r="E126" t="s">
        <v>38</v>
      </c>
      <c r="F126" t="s">
        <v>39</v>
      </c>
      <c r="G126" t="s">
        <v>40</v>
      </c>
      <c r="H126" t="s">
        <v>141</v>
      </c>
      <c r="I126" t="s">
        <v>126</v>
      </c>
      <c r="J126" t="s">
        <v>42</v>
      </c>
      <c r="K126" t="s">
        <v>43</v>
      </c>
      <c r="L126" t="s">
        <v>39</v>
      </c>
      <c r="M126" t="s">
        <v>94</v>
      </c>
      <c r="N126" t="s">
        <v>95</v>
      </c>
      <c r="O126" t="s">
        <v>39</v>
      </c>
      <c r="P126" t="s">
        <v>46</v>
      </c>
      <c r="Q126" t="s">
        <v>142</v>
      </c>
      <c r="R126" t="s">
        <v>36</v>
      </c>
      <c r="S126" t="s">
        <v>288</v>
      </c>
      <c r="T126" t="s">
        <v>92</v>
      </c>
      <c r="U126" t="s">
        <v>93</v>
      </c>
      <c r="V126" t="s">
        <v>50</v>
      </c>
      <c r="W126" t="s">
        <v>142</v>
      </c>
      <c r="X126" t="s">
        <v>36</v>
      </c>
      <c r="Y126" t="s">
        <v>37</v>
      </c>
      <c r="Z126" t="s">
        <v>43</v>
      </c>
      <c r="AA126" t="s">
        <v>51</v>
      </c>
      <c r="AB126">
        <v>10992</v>
      </c>
    </row>
    <row r="127" spans="1:28" x14ac:dyDescent="0.25">
      <c r="A127" t="s">
        <v>35</v>
      </c>
      <c r="B127" t="s">
        <v>36</v>
      </c>
      <c r="C127" t="s">
        <v>36</v>
      </c>
      <c r="D127" t="s">
        <v>37</v>
      </c>
      <c r="E127" t="s">
        <v>38</v>
      </c>
      <c r="F127" t="s">
        <v>39</v>
      </c>
      <c r="G127" t="s">
        <v>40</v>
      </c>
      <c r="H127" t="s">
        <v>141</v>
      </c>
      <c r="I127" t="s">
        <v>126</v>
      </c>
      <c r="J127" t="s">
        <v>42</v>
      </c>
      <c r="K127" t="s">
        <v>43</v>
      </c>
      <c r="L127" t="s">
        <v>39</v>
      </c>
      <c r="M127" t="s">
        <v>96</v>
      </c>
      <c r="N127" t="s">
        <v>97</v>
      </c>
      <c r="O127" t="s">
        <v>39</v>
      </c>
      <c r="P127" t="s">
        <v>46</v>
      </c>
      <c r="Q127" t="s">
        <v>142</v>
      </c>
      <c r="R127" t="s">
        <v>36</v>
      </c>
      <c r="S127" t="s">
        <v>288</v>
      </c>
      <c r="T127" t="s">
        <v>92</v>
      </c>
      <c r="U127" t="s">
        <v>93</v>
      </c>
      <c r="V127" t="s">
        <v>56</v>
      </c>
      <c r="W127" t="s">
        <v>142</v>
      </c>
      <c r="X127" t="s">
        <v>36</v>
      </c>
      <c r="Y127" t="s">
        <v>37</v>
      </c>
      <c r="Z127" t="s">
        <v>43</v>
      </c>
      <c r="AA127" t="s">
        <v>51</v>
      </c>
      <c r="AB127">
        <v>-80337</v>
      </c>
    </row>
    <row r="128" spans="1:28" x14ac:dyDescent="0.25">
      <c r="A128" t="s">
        <v>35</v>
      </c>
      <c r="B128" t="s">
        <v>36</v>
      </c>
      <c r="C128" t="s">
        <v>36</v>
      </c>
      <c r="D128" t="s">
        <v>37</v>
      </c>
      <c r="E128" t="s">
        <v>38</v>
      </c>
      <c r="F128" t="s">
        <v>39</v>
      </c>
      <c r="G128" t="s">
        <v>40</v>
      </c>
      <c r="H128" t="s">
        <v>141</v>
      </c>
      <c r="I128" t="s">
        <v>126</v>
      </c>
      <c r="J128" t="s">
        <v>42</v>
      </c>
      <c r="K128" t="s">
        <v>43</v>
      </c>
      <c r="L128" t="s">
        <v>39</v>
      </c>
      <c r="M128" t="s">
        <v>98</v>
      </c>
      <c r="N128" t="s">
        <v>99</v>
      </c>
      <c r="O128" t="s">
        <v>39</v>
      </c>
      <c r="P128" t="s">
        <v>46</v>
      </c>
      <c r="Q128" t="s">
        <v>142</v>
      </c>
      <c r="R128" t="s">
        <v>36</v>
      </c>
      <c r="S128" t="s">
        <v>288</v>
      </c>
      <c r="T128" t="s">
        <v>92</v>
      </c>
      <c r="U128" t="s">
        <v>93</v>
      </c>
      <c r="V128" t="s">
        <v>50</v>
      </c>
      <c r="W128" t="s">
        <v>142</v>
      </c>
      <c r="X128" t="s">
        <v>36</v>
      </c>
      <c r="Y128" t="s">
        <v>37</v>
      </c>
      <c r="Z128" t="s">
        <v>43</v>
      </c>
      <c r="AA128" t="s">
        <v>51</v>
      </c>
      <c r="AB128">
        <v>-693</v>
      </c>
    </row>
    <row r="129" spans="1:28" x14ac:dyDescent="0.25">
      <c r="A129" t="s">
        <v>35</v>
      </c>
      <c r="B129" t="s">
        <v>36</v>
      </c>
      <c r="C129" t="s">
        <v>36</v>
      </c>
      <c r="D129" t="s">
        <v>37</v>
      </c>
      <c r="E129" t="s">
        <v>38</v>
      </c>
      <c r="F129" t="s">
        <v>39</v>
      </c>
      <c r="G129" t="s">
        <v>40</v>
      </c>
      <c r="H129" t="s">
        <v>141</v>
      </c>
      <c r="I129" t="s">
        <v>126</v>
      </c>
      <c r="J129" t="s">
        <v>42</v>
      </c>
      <c r="K129" t="s">
        <v>43</v>
      </c>
      <c r="L129" t="s">
        <v>39</v>
      </c>
      <c r="M129" t="s">
        <v>100</v>
      </c>
      <c r="N129" t="s">
        <v>101</v>
      </c>
      <c r="O129" t="s">
        <v>39</v>
      </c>
      <c r="P129" t="s">
        <v>46</v>
      </c>
      <c r="Q129" t="s">
        <v>142</v>
      </c>
      <c r="R129" t="s">
        <v>36</v>
      </c>
      <c r="S129" t="s">
        <v>288</v>
      </c>
      <c r="T129" t="s">
        <v>92</v>
      </c>
      <c r="U129" t="s">
        <v>93</v>
      </c>
      <c r="V129" t="s">
        <v>50</v>
      </c>
      <c r="W129" t="s">
        <v>142</v>
      </c>
      <c r="X129" t="s">
        <v>36</v>
      </c>
      <c r="Y129" t="s">
        <v>37</v>
      </c>
      <c r="Z129" t="s">
        <v>43</v>
      </c>
      <c r="AA129" t="s">
        <v>51</v>
      </c>
      <c r="AB129">
        <v>21401</v>
      </c>
    </row>
    <row r="130" spans="1:28" x14ac:dyDescent="0.25">
      <c r="A130" t="s">
        <v>35</v>
      </c>
      <c r="B130" t="s">
        <v>36</v>
      </c>
      <c r="C130" t="s">
        <v>36</v>
      </c>
      <c r="D130" t="s">
        <v>37</v>
      </c>
      <c r="E130" t="s">
        <v>38</v>
      </c>
      <c r="F130" t="s">
        <v>39</v>
      </c>
      <c r="G130" t="s">
        <v>40</v>
      </c>
      <c r="H130" t="s">
        <v>141</v>
      </c>
      <c r="I130" t="s">
        <v>126</v>
      </c>
      <c r="J130" t="s">
        <v>42</v>
      </c>
      <c r="K130" t="s">
        <v>43</v>
      </c>
      <c r="L130" t="s">
        <v>39</v>
      </c>
      <c r="M130" t="s">
        <v>102</v>
      </c>
      <c r="N130" t="s">
        <v>103</v>
      </c>
      <c r="O130" t="s">
        <v>39</v>
      </c>
      <c r="P130" t="s">
        <v>46</v>
      </c>
      <c r="Q130" t="s">
        <v>142</v>
      </c>
      <c r="R130" t="s">
        <v>36</v>
      </c>
      <c r="S130" t="s">
        <v>288</v>
      </c>
      <c r="T130" t="s">
        <v>92</v>
      </c>
      <c r="U130" t="s">
        <v>93</v>
      </c>
      <c r="V130" t="s">
        <v>56</v>
      </c>
      <c r="W130" t="s">
        <v>142</v>
      </c>
      <c r="X130" t="s">
        <v>36</v>
      </c>
      <c r="Y130" t="s">
        <v>37</v>
      </c>
      <c r="Z130" t="s">
        <v>43</v>
      </c>
      <c r="AA130" t="s">
        <v>51</v>
      </c>
      <c r="AB130">
        <v>91439</v>
      </c>
    </row>
    <row r="131" spans="1:28" x14ac:dyDescent="0.25">
      <c r="A131" t="s">
        <v>35</v>
      </c>
      <c r="B131" t="s">
        <v>36</v>
      </c>
      <c r="C131" t="s">
        <v>36</v>
      </c>
      <c r="D131" t="s">
        <v>37</v>
      </c>
      <c r="E131" t="s">
        <v>38</v>
      </c>
      <c r="F131" t="s">
        <v>39</v>
      </c>
      <c r="G131" t="s">
        <v>40</v>
      </c>
      <c r="H131" t="s">
        <v>141</v>
      </c>
      <c r="I131" t="s">
        <v>126</v>
      </c>
      <c r="J131" t="s">
        <v>42</v>
      </c>
      <c r="K131" t="s">
        <v>43</v>
      </c>
      <c r="L131" t="s">
        <v>39</v>
      </c>
      <c r="M131" t="s">
        <v>104</v>
      </c>
      <c r="N131" t="s">
        <v>105</v>
      </c>
      <c r="O131" t="s">
        <v>39</v>
      </c>
      <c r="P131" t="s">
        <v>46</v>
      </c>
      <c r="Q131" t="s">
        <v>142</v>
      </c>
      <c r="R131" t="s">
        <v>36</v>
      </c>
      <c r="S131" t="s">
        <v>288</v>
      </c>
      <c r="T131" t="s">
        <v>92</v>
      </c>
      <c r="U131" t="s">
        <v>93</v>
      </c>
      <c r="V131" t="s">
        <v>56</v>
      </c>
      <c r="W131" t="s">
        <v>142</v>
      </c>
      <c r="X131" t="s">
        <v>36</v>
      </c>
      <c r="Y131" t="s">
        <v>37</v>
      </c>
      <c r="Z131" t="s">
        <v>43</v>
      </c>
      <c r="AA131" t="s">
        <v>51</v>
      </c>
      <c r="AB131">
        <v>21401</v>
      </c>
    </row>
    <row r="132" spans="1:28" x14ac:dyDescent="0.25">
      <c r="A132" t="s">
        <v>35</v>
      </c>
      <c r="B132" t="s">
        <v>36</v>
      </c>
      <c r="C132" t="s">
        <v>36</v>
      </c>
      <c r="D132" t="s">
        <v>37</v>
      </c>
      <c r="E132" t="s">
        <v>38</v>
      </c>
      <c r="F132" t="s">
        <v>39</v>
      </c>
      <c r="G132" t="s">
        <v>40</v>
      </c>
      <c r="H132" t="s">
        <v>141</v>
      </c>
      <c r="I132" t="s">
        <v>126</v>
      </c>
      <c r="J132" t="s">
        <v>42</v>
      </c>
      <c r="K132" t="s">
        <v>43</v>
      </c>
      <c r="L132" t="s">
        <v>39</v>
      </c>
      <c r="M132" t="s">
        <v>106</v>
      </c>
      <c r="N132" t="s">
        <v>107</v>
      </c>
      <c r="O132" t="s">
        <v>39</v>
      </c>
      <c r="P132" t="s">
        <v>46</v>
      </c>
      <c r="Q132" t="s">
        <v>142</v>
      </c>
      <c r="R132" t="s">
        <v>36</v>
      </c>
      <c r="S132" t="s">
        <v>288</v>
      </c>
      <c r="T132" t="s">
        <v>108</v>
      </c>
      <c r="U132" t="s">
        <v>109</v>
      </c>
      <c r="V132" t="s">
        <v>56</v>
      </c>
      <c r="W132" t="s">
        <v>142</v>
      </c>
      <c r="X132" t="s">
        <v>36</v>
      </c>
      <c r="Y132" t="s">
        <v>37</v>
      </c>
      <c r="Z132" t="s">
        <v>43</v>
      </c>
      <c r="AA132" t="s">
        <v>51</v>
      </c>
      <c r="AB132">
        <v>2</v>
      </c>
    </row>
    <row r="133" spans="1:28" x14ac:dyDescent="0.25">
      <c r="A133" t="s">
        <v>35</v>
      </c>
      <c r="B133" t="s">
        <v>36</v>
      </c>
      <c r="C133" t="s">
        <v>36</v>
      </c>
      <c r="D133" t="s">
        <v>37</v>
      </c>
      <c r="E133" t="s">
        <v>38</v>
      </c>
      <c r="F133" t="s">
        <v>39</v>
      </c>
      <c r="G133" t="s">
        <v>40</v>
      </c>
      <c r="H133" t="s">
        <v>141</v>
      </c>
      <c r="I133" t="s">
        <v>126</v>
      </c>
      <c r="J133" t="s">
        <v>42</v>
      </c>
      <c r="K133" t="s">
        <v>43</v>
      </c>
      <c r="L133" t="s">
        <v>39</v>
      </c>
      <c r="M133" t="s">
        <v>112</v>
      </c>
      <c r="N133" t="s">
        <v>113</v>
      </c>
      <c r="O133" t="s">
        <v>39</v>
      </c>
      <c r="P133" t="s">
        <v>46</v>
      </c>
      <c r="Q133" t="s">
        <v>142</v>
      </c>
      <c r="R133" t="s">
        <v>36</v>
      </c>
      <c r="S133" t="s">
        <v>288</v>
      </c>
      <c r="T133" t="s">
        <v>108</v>
      </c>
      <c r="U133" t="s">
        <v>109</v>
      </c>
      <c r="V133" t="s">
        <v>50</v>
      </c>
      <c r="W133" t="s">
        <v>142</v>
      </c>
      <c r="X133" t="s">
        <v>36</v>
      </c>
      <c r="Y133" t="s">
        <v>37</v>
      </c>
      <c r="Z133" t="s">
        <v>43</v>
      </c>
      <c r="AA133" t="s">
        <v>51</v>
      </c>
      <c r="AB133">
        <v>80337</v>
      </c>
    </row>
    <row r="134" spans="1:28" x14ac:dyDescent="0.25">
      <c r="A134" t="s">
        <v>35</v>
      </c>
      <c r="B134" t="s">
        <v>36</v>
      </c>
      <c r="C134" t="s">
        <v>36</v>
      </c>
      <c r="D134" t="s">
        <v>37</v>
      </c>
      <c r="E134" t="s">
        <v>38</v>
      </c>
      <c r="F134" t="s">
        <v>39</v>
      </c>
      <c r="G134" t="s">
        <v>40</v>
      </c>
      <c r="H134" t="s">
        <v>141</v>
      </c>
      <c r="I134" t="s">
        <v>126</v>
      </c>
      <c r="J134" t="s">
        <v>42</v>
      </c>
      <c r="K134" t="s">
        <v>43</v>
      </c>
      <c r="L134" t="s">
        <v>39</v>
      </c>
      <c r="M134" t="s">
        <v>114</v>
      </c>
      <c r="N134" t="s">
        <v>115</v>
      </c>
      <c r="O134" t="s">
        <v>39</v>
      </c>
      <c r="P134" t="s">
        <v>46</v>
      </c>
      <c r="Q134" t="s">
        <v>142</v>
      </c>
      <c r="R134" t="s">
        <v>36</v>
      </c>
      <c r="S134" t="s">
        <v>288</v>
      </c>
      <c r="T134" t="s">
        <v>108</v>
      </c>
      <c r="U134" t="s">
        <v>109</v>
      </c>
      <c r="V134" t="s">
        <v>56</v>
      </c>
      <c r="W134" t="s">
        <v>142</v>
      </c>
      <c r="X134" t="s">
        <v>36</v>
      </c>
      <c r="Y134" t="s">
        <v>37</v>
      </c>
      <c r="Z134" t="s">
        <v>43</v>
      </c>
      <c r="AA134" t="s">
        <v>51</v>
      </c>
      <c r="AB134">
        <v>80337</v>
      </c>
    </row>
    <row r="135" spans="1:28" x14ac:dyDescent="0.25">
      <c r="A135" t="s">
        <v>35</v>
      </c>
      <c r="B135" t="s">
        <v>36</v>
      </c>
      <c r="C135" t="s">
        <v>36</v>
      </c>
      <c r="D135" t="s">
        <v>37</v>
      </c>
      <c r="E135" t="s">
        <v>38</v>
      </c>
      <c r="F135" t="s">
        <v>39</v>
      </c>
      <c r="G135" t="s">
        <v>40</v>
      </c>
      <c r="H135" t="s">
        <v>141</v>
      </c>
      <c r="I135" t="s">
        <v>126</v>
      </c>
      <c r="J135" t="s">
        <v>42</v>
      </c>
      <c r="K135" t="s">
        <v>43</v>
      </c>
      <c r="L135" t="s">
        <v>39</v>
      </c>
      <c r="M135" t="s">
        <v>118</v>
      </c>
      <c r="N135" t="s">
        <v>119</v>
      </c>
      <c r="O135" t="s">
        <v>39</v>
      </c>
      <c r="P135" t="s">
        <v>46</v>
      </c>
      <c r="Q135" t="s">
        <v>142</v>
      </c>
      <c r="R135" t="s">
        <v>36</v>
      </c>
      <c r="S135" t="s">
        <v>288</v>
      </c>
      <c r="T135" t="s">
        <v>108</v>
      </c>
      <c r="U135" t="s">
        <v>109</v>
      </c>
      <c r="V135" t="s">
        <v>50</v>
      </c>
      <c r="W135" t="s">
        <v>142</v>
      </c>
      <c r="X135" t="s">
        <v>36</v>
      </c>
      <c r="Y135" t="s">
        <v>37</v>
      </c>
      <c r="Z135" t="s">
        <v>43</v>
      </c>
      <c r="AA135" t="s">
        <v>51</v>
      </c>
      <c r="AB135">
        <v>-2</v>
      </c>
    </row>
    <row r="136" spans="1:28" x14ac:dyDescent="0.25">
      <c r="A136" t="s">
        <v>35</v>
      </c>
      <c r="B136" t="s">
        <v>36</v>
      </c>
      <c r="C136" t="s">
        <v>36</v>
      </c>
      <c r="D136" t="s">
        <v>37</v>
      </c>
      <c r="E136" t="s">
        <v>38</v>
      </c>
      <c r="F136" t="s">
        <v>39</v>
      </c>
      <c r="G136" t="s">
        <v>40</v>
      </c>
      <c r="H136" t="s">
        <v>141</v>
      </c>
      <c r="I136" t="s">
        <v>126</v>
      </c>
      <c r="J136" t="s">
        <v>42</v>
      </c>
      <c r="K136" t="s">
        <v>43</v>
      </c>
      <c r="L136" t="s">
        <v>39</v>
      </c>
      <c r="M136" t="s">
        <v>120</v>
      </c>
      <c r="N136" t="s">
        <v>121</v>
      </c>
      <c r="O136" t="s">
        <v>39</v>
      </c>
      <c r="P136" t="s">
        <v>46</v>
      </c>
      <c r="Q136" t="s">
        <v>142</v>
      </c>
      <c r="R136" t="s">
        <v>36</v>
      </c>
      <c r="S136" t="s">
        <v>288</v>
      </c>
      <c r="T136" t="s">
        <v>108</v>
      </c>
      <c r="U136" t="s">
        <v>109</v>
      </c>
      <c r="V136" t="s">
        <v>56</v>
      </c>
      <c r="W136" t="s">
        <v>142</v>
      </c>
      <c r="X136" t="s">
        <v>36</v>
      </c>
      <c r="Y136" t="s">
        <v>37</v>
      </c>
      <c r="Z136" t="s">
        <v>43</v>
      </c>
      <c r="AA136" t="s">
        <v>51</v>
      </c>
      <c r="AB136">
        <v>-2</v>
      </c>
    </row>
    <row r="137" spans="1:28" x14ac:dyDescent="0.25">
      <c r="A137" t="s">
        <v>35</v>
      </c>
      <c r="B137" t="s">
        <v>36</v>
      </c>
      <c r="C137" t="s">
        <v>36</v>
      </c>
      <c r="D137" t="s">
        <v>37</v>
      </c>
      <c r="E137" t="s">
        <v>38</v>
      </c>
      <c r="F137" t="s">
        <v>39</v>
      </c>
      <c r="G137" t="s">
        <v>40</v>
      </c>
      <c r="H137" t="s">
        <v>141</v>
      </c>
      <c r="I137" t="s">
        <v>126</v>
      </c>
      <c r="J137" t="s">
        <v>42</v>
      </c>
      <c r="K137" t="s">
        <v>43</v>
      </c>
      <c r="L137" t="s">
        <v>39</v>
      </c>
      <c r="M137" t="s">
        <v>122</v>
      </c>
      <c r="N137" t="s">
        <v>123</v>
      </c>
      <c r="O137" t="s">
        <v>39</v>
      </c>
      <c r="P137" t="s">
        <v>46</v>
      </c>
      <c r="Q137" t="s">
        <v>142</v>
      </c>
      <c r="R137" t="s">
        <v>36</v>
      </c>
      <c r="S137" t="s">
        <v>288</v>
      </c>
      <c r="T137" t="s">
        <v>108</v>
      </c>
      <c r="U137" t="s">
        <v>109</v>
      </c>
      <c r="V137" t="s">
        <v>56</v>
      </c>
      <c r="W137" t="s">
        <v>142</v>
      </c>
      <c r="X137" t="s">
        <v>36</v>
      </c>
      <c r="Y137" t="s">
        <v>37</v>
      </c>
      <c r="Z137" t="s">
        <v>43</v>
      </c>
      <c r="AA137" t="s">
        <v>51</v>
      </c>
      <c r="AB137">
        <v>80335</v>
      </c>
    </row>
    <row r="138" spans="1:28" x14ac:dyDescent="0.25">
      <c r="A138" t="s">
        <v>35</v>
      </c>
      <c r="B138" t="s">
        <v>36</v>
      </c>
      <c r="C138" t="s">
        <v>36</v>
      </c>
      <c r="D138" t="s">
        <v>37</v>
      </c>
      <c r="E138" t="s">
        <v>38</v>
      </c>
      <c r="F138" t="s">
        <v>39</v>
      </c>
      <c r="G138" t="s">
        <v>40</v>
      </c>
      <c r="H138" t="s">
        <v>141</v>
      </c>
      <c r="I138" t="s">
        <v>126</v>
      </c>
      <c r="J138" t="s">
        <v>42</v>
      </c>
      <c r="K138" t="s">
        <v>43</v>
      </c>
      <c r="L138" t="s">
        <v>39</v>
      </c>
      <c r="M138" t="s">
        <v>124</v>
      </c>
      <c r="N138" t="s">
        <v>125</v>
      </c>
      <c r="O138" t="s">
        <v>39</v>
      </c>
      <c r="P138" t="s">
        <v>46</v>
      </c>
      <c r="Q138" t="s">
        <v>142</v>
      </c>
      <c r="R138" t="s">
        <v>36</v>
      </c>
      <c r="S138" t="s">
        <v>288</v>
      </c>
      <c r="T138" t="s">
        <v>108</v>
      </c>
      <c r="U138" t="s">
        <v>109</v>
      </c>
      <c r="V138" t="s">
        <v>56</v>
      </c>
      <c r="W138" t="s">
        <v>142</v>
      </c>
      <c r="X138" t="s">
        <v>36</v>
      </c>
      <c r="Y138" t="s">
        <v>37</v>
      </c>
      <c r="Z138" t="s">
        <v>43</v>
      </c>
      <c r="AA138" t="s">
        <v>51</v>
      </c>
      <c r="AB138">
        <v>80335</v>
      </c>
    </row>
    <row r="139" spans="1:28" x14ac:dyDescent="0.25">
      <c r="A139" t="s">
        <v>35</v>
      </c>
      <c r="B139" t="s">
        <v>36</v>
      </c>
      <c r="C139" t="s">
        <v>36</v>
      </c>
      <c r="D139" t="s">
        <v>37</v>
      </c>
      <c r="E139" t="s">
        <v>38</v>
      </c>
      <c r="F139" t="s">
        <v>39</v>
      </c>
      <c r="G139" t="s">
        <v>40</v>
      </c>
      <c r="H139" t="s">
        <v>39</v>
      </c>
      <c r="I139" t="s">
        <v>141</v>
      </c>
      <c r="J139" t="s">
        <v>143</v>
      </c>
      <c r="K139" t="s">
        <v>43</v>
      </c>
      <c r="L139" t="s">
        <v>39</v>
      </c>
      <c r="M139" t="s">
        <v>44</v>
      </c>
      <c r="N139" t="s">
        <v>45</v>
      </c>
      <c r="O139" t="s">
        <v>39</v>
      </c>
      <c r="P139" t="s">
        <v>46</v>
      </c>
      <c r="Q139" t="s">
        <v>144</v>
      </c>
      <c r="R139" t="s">
        <v>36</v>
      </c>
      <c r="S139" t="s">
        <v>288</v>
      </c>
      <c r="T139" t="s">
        <v>48</v>
      </c>
      <c r="U139" t="s">
        <v>49</v>
      </c>
      <c r="V139" t="s">
        <v>50</v>
      </c>
      <c r="W139" t="s">
        <v>144</v>
      </c>
      <c r="X139" t="s">
        <v>36</v>
      </c>
      <c r="Y139" t="s">
        <v>37</v>
      </c>
      <c r="Z139" t="s">
        <v>43</v>
      </c>
      <c r="AA139" t="s">
        <v>51</v>
      </c>
      <c r="AB139">
        <v>1622</v>
      </c>
    </row>
    <row r="140" spans="1:28" x14ac:dyDescent="0.25">
      <c r="A140" t="s">
        <v>35</v>
      </c>
      <c r="B140" t="s">
        <v>36</v>
      </c>
      <c r="C140" t="s">
        <v>36</v>
      </c>
      <c r="D140" t="s">
        <v>37</v>
      </c>
      <c r="E140" t="s">
        <v>38</v>
      </c>
      <c r="F140" t="s">
        <v>39</v>
      </c>
      <c r="G140" t="s">
        <v>40</v>
      </c>
      <c r="H140" t="s">
        <v>39</v>
      </c>
      <c r="I140" t="s">
        <v>141</v>
      </c>
      <c r="J140" t="s">
        <v>143</v>
      </c>
      <c r="K140" t="s">
        <v>43</v>
      </c>
      <c r="L140" t="s">
        <v>39</v>
      </c>
      <c r="M140" t="s">
        <v>52</v>
      </c>
      <c r="N140" t="s">
        <v>53</v>
      </c>
      <c r="O140" t="s">
        <v>39</v>
      </c>
      <c r="P140" t="s">
        <v>46</v>
      </c>
      <c r="Q140" t="s">
        <v>144</v>
      </c>
      <c r="R140" t="s">
        <v>36</v>
      </c>
      <c r="S140" t="s">
        <v>288</v>
      </c>
      <c r="T140" t="s">
        <v>48</v>
      </c>
      <c r="U140" t="s">
        <v>49</v>
      </c>
      <c r="V140" t="s">
        <v>50</v>
      </c>
      <c r="W140" t="s">
        <v>144</v>
      </c>
      <c r="X140" t="s">
        <v>36</v>
      </c>
      <c r="Y140" t="s">
        <v>37</v>
      </c>
      <c r="Z140" t="s">
        <v>43</v>
      </c>
      <c r="AA140" t="s">
        <v>51</v>
      </c>
      <c r="AB140">
        <v>10126</v>
      </c>
    </row>
    <row r="141" spans="1:28" x14ac:dyDescent="0.25">
      <c r="A141" t="s">
        <v>35</v>
      </c>
      <c r="B141" t="s">
        <v>36</v>
      </c>
      <c r="C141" t="s">
        <v>36</v>
      </c>
      <c r="D141" t="s">
        <v>37</v>
      </c>
      <c r="E141" t="s">
        <v>38</v>
      </c>
      <c r="F141" t="s">
        <v>39</v>
      </c>
      <c r="G141" t="s">
        <v>40</v>
      </c>
      <c r="H141" t="s">
        <v>39</v>
      </c>
      <c r="I141" t="s">
        <v>141</v>
      </c>
      <c r="J141" t="s">
        <v>143</v>
      </c>
      <c r="K141" t="s">
        <v>43</v>
      </c>
      <c r="L141" t="s">
        <v>39</v>
      </c>
      <c r="M141" t="s">
        <v>54</v>
      </c>
      <c r="N141" t="s">
        <v>55</v>
      </c>
      <c r="O141" t="s">
        <v>39</v>
      </c>
      <c r="P141" t="s">
        <v>46</v>
      </c>
      <c r="Q141" t="s">
        <v>144</v>
      </c>
      <c r="R141" t="s">
        <v>36</v>
      </c>
      <c r="S141" t="s">
        <v>288</v>
      </c>
      <c r="T141" t="s">
        <v>48</v>
      </c>
      <c r="U141" t="s">
        <v>49</v>
      </c>
      <c r="V141" t="s">
        <v>56</v>
      </c>
      <c r="W141" t="s">
        <v>144</v>
      </c>
      <c r="X141" t="s">
        <v>36</v>
      </c>
      <c r="Y141" t="s">
        <v>37</v>
      </c>
      <c r="Z141" t="s">
        <v>43</v>
      </c>
      <c r="AA141" t="s">
        <v>51</v>
      </c>
      <c r="AB141">
        <v>11749</v>
      </c>
    </row>
    <row r="142" spans="1:28" x14ac:dyDescent="0.25">
      <c r="A142" t="s">
        <v>35</v>
      </c>
      <c r="B142" t="s">
        <v>36</v>
      </c>
      <c r="C142" t="s">
        <v>36</v>
      </c>
      <c r="D142" t="s">
        <v>37</v>
      </c>
      <c r="E142" t="s">
        <v>38</v>
      </c>
      <c r="F142" t="s">
        <v>39</v>
      </c>
      <c r="G142" t="s">
        <v>40</v>
      </c>
      <c r="H142" t="s">
        <v>39</v>
      </c>
      <c r="I142" t="s">
        <v>141</v>
      </c>
      <c r="J142" t="s">
        <v>143</v>
      </c>
      <c r="K142" t="s">
        <v>43</v>
      </c>
      <c r="L142" t="s">
        <v>39</v>
      </c>
      <c r="M142" t="s">
        <v>57</v>
      </c>
      <c r="N142" t="s">
        <v>58</v>
      </c>
      <c r="O142" t="s">
        <v>39</v>
      </c>
      <c r="P142" t="s">
        <v>46</v>
      </c>
      <c r="Q142" t="s">
        <v>144</v>
      </c>
      <c r="R142" t="s">
        <v>36</v>
      </c>
      <c r="S142" t="s">
        <v>288</v>
      </c>
      <c r="T142" t="s">
        <v>48</v>
      </c>
      <c r="U142" t="s">
        <v>49</v>
      </c>
      <c r="V142" t="s">
        <v>50</v>
      </c>
      <c r="W142" t="s">
        <v>144</v>
      </c>
      <c r="X142" t="s">
        <v>36</v>
      </c>
      <c r="Y142" t="s">
        <v>37</v>
      </c>
      <c r="Z142" t="s">
        <v>43</v>
      </c>
      <c r="AA142" t="s">
        <v>51</v>
      </c>
      <c r="AB142">
        <v>889</v>
      </c>
    </row>
    <row r="143" spans="1:28" x14ac:dyDescent="0.25">
      <c r="A143" t="s">
        <v>35</v>
      </c>
      <c r="B143" t="s">
        <v>36</v>
      </c>
      <c r="C143" t="s">
        <v>36</v>
      </c>
      <c r="D143" t="s">
        <v>37</v>
      </c>
      <c r="E143" t="s">
        <v>38</v>
      </c>
      <c r="F143" t="s">
        <v>39</v>
      </c>
      <c r="G143" t="s">
        <v>40</v>
      </c>
      <c r="H143" t="s">
        <v>39</v>
      </c>
      <c r="I143" t="s">
        <v>141</v>
      </c>
      <c r="J143" t="s">
        <v>143</v>
      </c>
      <c r="K143" t="s">
        <v>43</v>
      </c>
      <c r="L143" t="s">
        <v>39</v>
      </c>
      <c r="M143" t="s">
        <v>59</v>
      </c>
      <c r="N143" t="s">
        <v>60</v>
      </c>
      <c r="O143" t="s">
        <v>39</v>
      </c>
      <c r="P143" t="s">
        <v>46</v>
      </c>
      <c r="Q143" t="s">
        <v>144</v>
      </c>
      <c r="R143" t="s">
        <v>36</v>
      </c>
      <c r="S143" t="s">
        <v>288</v>
      </c>
      <c r="T143" t="s">
        <v>48</v>
      </c>
      <c r="U143" t="s">
        <v>49</v>
      </c>
      <c r="V143" t="s">
        <v>56</v>
      </c>
      <c r="W143" t="s">
        <v>144</v>
      </c>
      <c r="X143" t="s">
        <v>36</v>
      </c>
      <c r="Y143" t="s">
        <v>37</v>
      </c>
      <c r="Z143" t="s">
        <v>43</v>
      </c>
      <c r="AA143" t="s">
        <v>51</v>
      </c>
      <c r="AB143">
        <v>889</v>
      </c>
    </row>
    <row r="144" spans="1:28" x14ac:dyDescent="0.25">
      <c r="A144" t="s">
        <v>35</v>
      </c>
      <c r="B144" t="s">
        <v>36</v>
      </c>
      <c r="C144" t="s">
        <v>36</v>
      </c>
      <c r="D144" t="s">
        <v>37</v>
      </c>
      <c r="E144" t="s">
        <v>38</v>
      </c>
      <c r="F144" t="s">
        <v>39</v>
      </c>
      <c r="G144" t="s">
        <v>40</v>
      </c>
      <c r="H144" t="s">
        <v>39</v>
      </c>
      <c r="I144" t="s">
        <v>141</v>
      </c>
      <c r="J144" t="s">
        <v>143</v>
      </c>
      <c r="K144" t="s">
        <v>43</v>
      </c>
      <c r="L144" t="s">
        <v>39</v>
      </c>
      <c r="M144" t="s">
        <v>61</v>
      </c>
      <c r="N144" t="s">
        <v>62</v>
      </c>
      <c r="O144" t="s">
        <v>39</v>
      </c>
      <c r="P144" t="s">
        <v>46</v>
      </c>
      <c r="Q144" t="s">
        <v>144</v>
      </c>
      <c r="R144" t="s">
        <v>36</v>
      </c>
      <c r="S144" t="s">
        <v>288</v>
      </c>
      <c r="T144" t="s">
        <v>48</v>
      </c>
      <c r="U144" t="s">
        <v>49</v>
      </c>
      <c r="V144" t="s">
        <v>56</v>
      </c>
      <c r="W144" t="s">
        <v>144</v>
      </c>
      <c r="X144" t="s">
        <v>36</v>
      </c>
      <c r="Y144" t="s">
        <v>37</v>
      </c>
      <c r="Z144" t="s">
        <v>43</v>
      </c>
      <c r="AA144" t="s">
        <v>51</v>
      </c>
      <c r="AB144">
        <v>889</v>
      </c>
    </row>
    <row r="145" spans="1:28" x14ac:dyDescent="0.25">
      <c r="A145" t="s">
        <v>35</v>
      </c>
      <c r="B145" t="s">
        <v>36</v>
      </c>
      <c r="C145" t="s">
        <v>36</v>
      </c>
      <c r="D145" t="s">
        <v>37</v>
      </c>
      <c r="E145" t="s">
        <v>38</v>
      </c>
      <c r="F145" t="s">
        <v>39</v>
      </c>
      <c r="G145" t="s">
        <v>40</v>
      </c>
      <c r="H145" t="s">
        <v>39</v>
      </c>
      <c r="I145" t="s">
        <v>141</v>
      </c>
      <c r="J145" t="s">
        <v>143</v>
      </c>
      <c r="K145" t="s">
        <v>43</v>
      </c>
      <c r="L145" t="s">
        <v>39</v>
      </c>
      <c r="M145" t="s">
        <v>63</v>
      </c>
      <c r="N145" t="s">
        <v>64</v>
      </c>
      <c r="O145" t="s">
        <v>39</v>
      </c>
      <c r="P145" t="s">
        <v>46</v>
      </c>
      <c r="Q145" t="s">
        <v>144</v>
      </c>
      <c r="R145" t="s">
        <v>36</v>
      </c>
      <c r="S145" t="s">
        <v>288</v>
      </c>
      <c r="T145" t="s">
        <v>48</v>
      </c>
      <c r="U145" t="s">
        <v>49</v>
      </c>
      <c r="V145" t="s">
        <v>56</v>
      </c>
      <c r="W145" t="s">
        <v>144</v>
      </c>
      <c r="X145" t="s">
        <v>36</v>
      </c>
      <c r="Y145" t="s">
        <v>37</v>
      </c>
      <c r="Z145" t="s">
        <v>43</v>
      </c>
      <c r="AA145" t="s">
        <v>51</v>
      </c>
      <c r="AB145">
        <v>12637</v>
      </c>
    </row>
    <row r="146" spans="1:28" x14ac:dyDescent="0.25">
      <c r="A146" t="s">
        <v>35</v>
      </c>
      <c r="B146" t="s">
        <v>36</v>
      </c>
      <c r="C146" t="s">
        <v>36</v>
      </c>
      <c r="D146" t="s">
        <v>37</v>
      </c>
      <c r="E146" t="s">
        <v>38</v>
      </c>
      <c r="F146" t="s">
        <v>39</v>
      </c>
      <c r="G146" t="s">
        <v>40</v>
      </c>
      <c r="H146" t="s">
        <v>39</v>
      </c>
      <c r="I146" t="s">
        <v>141</v>
      </c>
      <c r="J146" t="s">
        <v>143</v>
      </c>
      <c r="K146" t="s">
        <v>43</v>
      </c>
      <c r="L146" t="s">
        <v>39</v>
      </c>
      <c r="M146" t="s">
        <v>65</v>
      </c>
      <c r="N146" t="s">
        <v>66</v>
      </c>
      <c r="O146" t="s">
        <v>39</v>
      </c>
      <c r="P146" t="s">
        <v>46</v>
      </c>
      <c r="Q146" t="s">
        <v>144</v>
      </c>
      <c r="R146" t="s">
        <v>36</v>
      </c>
      <c r="S146" t="s">
        <v>288</v>
      </c>
      <c r="T146" t="s">
        <v>67</v>
      </c>
      <c r="U146" t="s">
        <v>68</v>
      </c>
      <c r="V146" t="s">
        <v>50</v>
      </c>
      <c r="W146" t="s">
        <v>144</v>
      </c>
      <c r="X146" t="s">
        <v>36</v>
      </c>
      <c r="Y146" t="s">
        <v>37</v>
      </c>
      <c r="Z146" t="s">
        <v>43</v>
      </c>
      <c r="AA146" t="s">
        <v>51</v>
      </c>
      <c r="AB146">
        <v>3183</v>
      </c>
    </row>
    <row r="147" spans="1:28" x14ac:dyDescent="0.25">
      <c r="A147" t="s">
        <v>35</v>
      </c>
      <c r="B147" t="s">
        <v>36</v>
      </c>
      <c r="C147" t="s">
        <v>36</v>
      </c>
      <c r="D147" t="s">
        <v>37</v>
      </c>
      <c r="E147" t="s">
        <v>38</v>
      </c>
      <c r="F147" t="s">
        <v>39</v>
      </c>
      <c r="G147" t="s">
        <v>40</v>
      </c>
      <c r="H147" t="s">
        <v>39</v>
      </c>
      <c r="I147" t="s">
        <v>141</v>
      </c>
      <c r="J147" t="s">
        <v>143</v>
      </c>
      <c r="K147" t="s">
        <v>43</v>
      </c>
      <c r="L147" t="s">
        <v>39</v>
      </c>
      <c r="M147" t="s">
        <v>69</v>
      </c>
      <c r="N147" t="s">
        <v>70</v>
      </c>
      <c r="O147" t="s">
        <v>39</v>
      </c>
      <c r="P147" t="s">
        <v>46</v>
      </c>
      <c r="Q147" t="s">
        <v>144</v>
      </c>
      <c r="R147" t="s">
        <v>36</v>
      </c>
      <c r="S147" t="s">
        <v>288</v>
      </c>
      <c r="T147" t="s">
        <v>67</v>
      </c>
      <c r="U147" t="s">
        <v>68</v>
      </c>
      <c r="V147" t="s">
        <v>56</v>
      </c>
      <c r="W147" t="s">
        <v>144</v>
      </c>
      <c r="X147" t="s">
        <v>36</v>
      </c>
      <c r="Y147" t="s">
        <v>37</v>
      </c>
      <c r="Z147" t="s">
        <v>43</v>
      </c>
      <c r="AA147" t="s">
        <v>51</v>
      </c>
      <c r="AB147">
        <v>3183</v>
      </c>
    </row>
    <row r="148" spans="1:28" x14ac:dyDescent="0.25">
      <c r="A148" t="s">
        <v>35</v>
      </c>
      <c r="B148" t="s">
        <v>36</v>
      </c>
      <c r="C148" t="s">
        <v>36</v>
      </c>
      <c r="D148" t="s">
        <v>37</v>
      </c>
      <c r="E148" t="s">
        <v>38</v>
      </c>
      <c r="F148" t="s">
        <v>39</v>
      </c>
      <c r="G148" t="s">
        <v>40</v>
      </c>
      <c r="H148" t="s">
        <v>39</v>
      </c>
      <c r="I148" t="s">
        <v>141</v>
      </c>
      <c r="J148" t="s">
        <v>143</v>
      </c>
      <c r="K148" t="s">
        <v>43</v>
      </c>
      <c r="L148" t="s">
        <v>39</v>
      </c>
      <c r="M148" t="s">
        <v>71</v>
      </c>
      <c r="N148" t="s">
        <v>72</v>
      </c>
      <c r="O148" t="s">
        <v>39</v>
      </c>
      <c r="P148" t="s">
        <v>46</v>
      </c>
      <c r="Q148" t="s">
        <v>144</v>
      </c>
      <c r="R148" t="s">
        <v>36</v>
      </c>
      <c r="S148" t="s">
        <v>288</v>
      </c>
      <c r="T148" t="s">
        <v>67</v>
      </c>
      <c r="U148" t="s">
        <v>68</v>
      </c>
      <c r="V148" t="s">
        <v>50</v>
      </c>
      <c r="W148" t="s">
        <v>144</v>
      </c>
      <c r="X148" t="s">
        <v>36</v>
      </c>
      <c r="Y148" t="s">
        <v>37</v>
      </c>
      <c r="Z148" t="s">
        <v>43</v>
      </c>
      <c r="AA148" t="s">
        <v>51</v>
      </c>
      <c r="AB148">
        <v>4666</v>
      </c>
    </row>
    <row r="149" spans="1:28" x14ac:dyDescent="0.25">
      <c r="A149" t="s">
        <v>35</v>
      </c>
      <c r="B149" t="s">
        <v>36</v>
      </c>
      <c r="C149" t="s">
        <v>36</v>
      </c>
      <c r="D149" t="s">
        <v>37</v>
      </c>
      <c r="E149" t="s">
        <v>38</v>
      </c>
      <c r="F149" t="s">
        <v>39</v>
      </c>
      <c r="G149" t="s">
        <v>40</v>
      </c>
      <c r="H149" t="s">
        <v>39</v>
      </c>
      <c r="I149" t="s">
        <v>141</v>
      </c>
      <c r="J149" t="s">
        <v>143</v>
      </c>
      <c r="K149" t="s">
        <v>43</v>
      </c>
      <c r="L149" t="s">
        <v>39</v>
      </c>
      <c r="M149" t="s">
        <v>80</v>
      </c>
      <c r="N149" t="s">
        <v>81</v>
      </c>
      <c r="O149" t="s">
        <v>39</v>
      </c>
      <c r="P149" t="s">
        <v>46</v>
      </c>
      <c r="Q149" t="s">
        <v>144</v>
      </c>
      <c r="R149" t="s">
        <v>36</v>
      </c>
      <c r="S149" t="s">
        <v>288</v>
      </c>
      <c r="T149" t="s">
        <v>67</v>
      </c>
      <c r="U149" t="s">
        <v>68</v>
      </c>
      <c r="V149" t="s">
        <v>56</v>
      </c>
      <c r="W149" t="s">
        <v>144</v>
      </c>
      <c r="X149" t="s">
        <v>36</v>
      </c>
      <c r="Y149" t="s">
        <v>37</v>
      </c>
      <c r="Z149" t="s">
        <v>43</v>
      </c>
      <c r="AA149" t="s">
        <v>51</v>
      </c>
      <c r="AB149">
        <v>4666</v>
      </c>
    </row>
    <row r="150" spans="1:28" x14ac:dyDescent="0.25">
      <c r="A150" t="s">
        <v>35</v>
      </c>
      <c r="B150" t="s">
        <v>36</v>
      </c>
      <c r="C150" t="s">
        <v>36</v>
      </c>
      <c r="D150" t="s">
        <v>37</v>
      </c>
      <c r="E150" t="s">
        <v>38</v>
      </c>
      <c r="F150" t="s">
        <v>39</v>
      </c>
      <c r="G150" t="s">
        <v>40</v>
      </c>
      <c r="H150" t="s">
        <v>39</v>
      </c>
      <c r="I150" t="s">
        <v>141</v>
      </c>
      <c r="J150" t="s">
        <v>143</v>
      </c>
      <c r="K150" t="s">
        <v>43</v>
      </c>
      <c r="L150" t="s">
        <v>39</v>
      </c>
      <c r="M150" t="s">
        <v>84</v>
      </c>
      <c r="N150" t="s">
        <v>85</v>
      </c>
      <c r="O150" t="s">
        <v>39</v>
      </c>
      <c r="P150" t="s">
        <v>46</v>
      </c>
      <c r="Q150" t="s">
        <v>144</v>
      </c>
      <c r="R150" t="s">
        <v>36</v>
      </c>
      <c r="S150" t="s">
        <v>288</v>
      </c>
      <c r="T150" t="s">
        <v>67</v>
      </c>
      <c r="U150" t="s">
        <v>68</v>
      </c>
      <c r="V150" t="s">
        <v>50</v>
      </c>
      <c r="W150" t="s">
        <v>144</v>
      </c>
      <c r="X150" t="s">
        <v>36</v>
      </c>
      <c r="Y150" t="s">
        <v>37</v>
      </c>
      <c r="Z150" t="s">
        <v>43</v>
      </c>
      <c r="AA150" t="s">
        <v>51</v>
      </c>
      <c r="AB150">
        <v>4789</v>
      </c>
    </row>
    <row r="151" spans="1:28" x14ac:dyDescent="0.25">
      <c r="A151" t="s">
        <v>35</v>
      </c>
      <c r="B151" t="s">
        <v>36</v>
      </c>
      <c r="C151" t="s">
        <v>36</v>
      </c>
      <c r="D151" t="s">
        <v>37</v>
      </c>
      <c r="E151" t="s">
        <v>38</v>
      </c>
      <c r="F151" t="s">
        <v>39</v>
      </c>
      <c r="G151" t="s">
        <v>40</v>
      </c>
      <c r="H151" t="s">
        <v>39</v>
      </c>
      <c r="I151" t="s">
        <v>141</v>
      </c>
      <c r="J151" t="s">
        <v>143</v>
      </c>
      <c r="K151" t="s">
        <v>43</v>
      </c>
      <c r="L151" t="s">
        <v>39</v>
      </c>
      <c r="M151" t="s">
        <v>86</v>
      </c>
      <c r="N151" t="s">
        <v>87</v>
      </c>
      <c r="O151" t="s">
        <v>39</v>
      </c>
      <c r="P151" t="s">
        <v>46</v>
      </c>
      <c r="Q151" t="s">
        <v>144</v>
      </c>
      <c r="R151" t="s">
        <v>36</v>
      </c>
      <c r="S151" t="s">
        <v>288</v>
      </c>
      <c r="T151" t="s">
        <v>67</v>
      </c>
      <c r="U151" t="s">
        <v>68</v>
      </c>
      <c r="V151" t="s">
        <v>56</v>
      </c>
      <c r="W151" t="s">
        <v>144</v>
      </c>
      <c r="X151" t="s">
        <v>36</v>
      </c>
      <c r="Y151" t="s">
        <v>37</v>
      </c>
      <c r="Z151" t="s">
        <v>43</v>
      </c>
      <c r="AA151" t="s">
        <v>51</v>
      </c>
      <c r="AB151">
        <v>4789</v>
      </c>
    </row>
    <row r="152" spans="1:28" x14ac:dyDescent="0.25">
      <c r="A152" t="s">
        <v>35</v>
      </c>
      <c r="B152" t="s">
        <v>36</v>
      </c>
      <c r="C152" t="s">
        <v>36</v>
      </c>
      <c r="D152" t="s">
        <v>37</v>
      </c>
      <c r="E152" t="s">
        <v>38</v>
      </c>
      <c r="F152" t="s">
        <v>39</v>
      </c>
      <c r="G152" t="s">
        <v>40</v>
      </c>
      <c r="H152" t="s">
        <v>39</v>
      </c>
      <c r="I152" t="s">
        <v>141</v>
      </c>
      <c r="J152" t="s">
        <v>143</v>
      </c>
      <c r="K152" t="s">
        <v>43</v>
      </c>
      <c r="L152" t="s">
        <v>39</v>
      </c>
      <c r="M152" t="s">
        <v>88</v>
      </c>
      <c r="N152" t="s">
        <v>89</v>
      </c>
      <c r="O152" t="s">
        <v>39</v>
      </c>
      <c r="P152" t="s">
        <v>46</v>
      </c>
      <c r="Q152" t="s">
        <v>144</v>
      </c>
      <c r="R152" t="s">
        <v>36</v>
      </c>
      <c r="S152" t="s">
        <v>288</v>
      </c>
      <c r="T152" t="s">
        <v>67</v>
      </c>
      <c r="U152" t="s">
        <v>68</v>
      </c>
      <c r="V152" t="s">
        <v>56</v>
      </c>
      <c r="W152" t="s">
        <v>144</v>
      </c>
      <c r="X152" t="s">
        <v>36</v>
      </c>
      <c r="Y152" t="s">
        <v>37</v>
      </c>
      <c r="Z152" t="s">
        <v>43</v>
      </c>
      <c r="AA152" t="s">
        <v>51</v>
      </c>
      <c r="AB152">
        <v>12637</v>
      </c>
    </row>
    <row r="153" spans="1:28" x14ac:dyDescent="0.25">
      <c r="A153" t="s">
        <v>35</v>
      </c>
      <c r="B153" t="s">
        <v>36</v>
      </c>
      <c r="C153" t="s">
        <v>36</v>
      </c>
      <c r="D153" t="s">
        <v>37</v>
      </c>
      <c r="E153" t="s">
        <v>38</v>
      </c>
      <c r="F153" t="s">
        <v>39</v>
      </c>
      <c r="G153" t="s">
        <v>40</v>
      </c>
      <c r="H153" t="s">
        <v>39</v>
      </c>
      <c r="I153" t="s">
        <v>141</v>
      </c>
      <c r="J153" t="s">
        <v>143</v>
      </c>
      <c r="K153" t="s">
        <v>43</v>
      </c>
      <c r="L153" t="s">
        <v>39</v>
      </c>
      <c r="M153" t="s">
        <v>90</v>
      </c>
      <c r="N153" t="s">
        <v>91</v>
      </c>
      <c r="O153" t="s">
        <v>39</v>
      </c>
      <c r="P153" t="s">
        <v>46</v>
      </c>
      <c r="Q153" t="s">
        <v>144</v>
      </c>
      <c r="R153" t="s">
        <v>36</v>
      </c>
      <c r="S153" t="s">
        <v>288</v>
      </c>
      <c r="T153" t="s">
        <v>92</v>
      </c>
      <c r="U153" t="s">
        <v>93</v>
      </c>
      <c r="V153" t="s">
        <v>50</v>
      </c>
      <c r="W153" t="s">
        <v>144</v>
      </c>
      <c r="X153" t="s">
        <v>36</v>
      </c>
      <c r="Y153" t="s">
        <v>37</v>
      </c>
      <c r="Z153" t="s">
        <v>43</v>
      </c>
      <c r="AA153" t="s">
        <v>51</v>
      </c>
      <c r="AB153">
        <v>111042</v>
      </c>
    </row>
    <row r="154" spans="1:28" x14ac:dyDescent="0.25">
      <c r="A154" t="s">
        <v>35</v>
      </c>
      <c r="B154" t="s">
        <v>36</v>
      </c>
      <c r="C154" t="s">
        <v>36</v>
      </c>
      <c r="D154" t="s">
        <v>37</v>
      </c>
      <c r="E154" t="s">
        <v>38</v>
      </c>
      <c r="F154" t="s">
        <v>39</v>
      </c>
      <c r="G154" t="s">
        <v>40</v>
      </c>
      <c r="H154" t="s">
        <v>39</v>
      </c>
      <c r="I154" t="s">
        <v>141</v>
      </c>
      <c r="J154" t="s">
        <v>143</v>
      </c>
      <c r="K154" t="s">
        <v>43</v>
      </c>
      <c r="L154" t="s">
        <v>39</v>
      </c>
      <c r="M154" t="s">
        <v>145</v>
      </c>
      <c r="N154" t="s">
        <v>146</v>
      </c>
      <c r="O154" t="s">
        <v>39</v>
      </c>
      <c r="P154" t="s">
        <v>46</v>
      </c>
      <c r="Q154" t="s">
        <v>144</v>
      </c>
      <c r="R154" t="s">
        <v>36</v>
      </c>
      <c r="S154" t="s">
        <v>288</v>
      </c>
      <c r="T154" t="s">
        <v>92</v>
      </c>
      <c r="U154" t="s">
        <v>93</v>
      </c>
      <c r="V154" t="s">
        <v>50</v>
      </c>
      <c r="W154" t="s">
        <v>144</v>
      </c>
      <c r="X154" t="s">
        <v>36</v>
      </c>
      <c r="Y154" t="s">
        <v>37</v>
      </c>
      <c r="Z154" t="s">
        <v>43</v>
      </c>
      <c r="AA154" t="s">
        <v>51</v>
      </c>
      <c r="AB154">
        <v>7849</v>
      </c>
    </row>
    <row r="155" spans="1:28" x14ac:dyDescent="0.25">
      <c r="A155" t="s">
        <v>35</v>
      </c>
      <c r="B155" t="s">
        <v>36</v>
      </c>
      <c r="C155" t="s">
        <v>36</v>
      </c>
      <c r="D155" t="s">
        <v>37</v>
      </c>
      <c r="E155" t="s">
        <v>38</v>
      </c>
      <c r="F155" t="s">
        <v>39</v>
      </c>
      <c r="G155" t="s">
        <v>40</v>
      </c>
      <c r="H155" t="s">
        <v>39</v>
      </c>
      <c r="I155" t="s">
        <v>141</v>
      </c>
      <c r="J155" t="s">
        <v>143</v>
      </c>
      <c r="K155" t="s">
        <v>43</v>
      </c>
      <c r="L155" t="s">
        <v>39</v>
      </c>
      <c r="M155" t="s">
        <v>96</v>
      </c>
      <c r="N155" t="s">
        <v>97</v>
      </c>
      <c r="O155" t="s">
        <v>39</v>
      </c>
      <c r="P155" t="s">
        <v>46</v>
      </c>
      <c r="Q155" t="s">
        <v>144</v>
      </c>
      <c r="R155" t="s">
        <v>36</v>
      </c>
      <c r="S155" t="s">
        <v>288</v>
      </c>
      <c r="T155" t="s">
        <v>92</v>
      </c>
      <c r="U155" t="s">
        <v>93</v>
      </c>
      <c r="V155" t="s">
        <v>56</v>
      </c>
      <c r="W155" t="s">
        <v>144</v>
      </c>
      <c r="X155" t="s">
        <v>36</v>
      </c>
      <c r="Y155" t="s">
        <v>37</v>
      </c>
      <c r="Z155" t="s">
        <v>43</v>
      </c>
      <c r="AA155" t="s">
        <v>51</v>
      </c>
      <c r="AB155">
        <v>-81728</v>
      </c>
    </row>
    <row r="156" spans="1:28" x14ac:dyDescent="0.25">
      <c r="A156" t="s">
        <v>35</v>
      </c>
      <c r="B156" t="s">
        <v>36</v>
      </c>
      <c r="C156" t="s">
        <v>36</v>
      </c>
      <c r="D156" t="s">
        <v>37</v>
      </c>
      <c r="E156" t="s">
        <v>38</v>
      </c>
      <c r="F156" t="s">
        <v>39</v>
      </c>
      <c r="G156" t="s">
        <v>40</v>
      </c>
      <c r="H156" t="s">
        <v>39</v>
      </c>
      <c r="I156" t="s">
        <v>141</v>
      </c>
      <c r="J156" t="s">
        <v>143</v>
      </c>
      <c r="K156" t="s">
        <v>43</v>
      </c>
      <c r="L156" t="s">
        <v>39</v>
      </c>
      <c r="M156" t="s">
        <v>147</v>
      </c>
      <c r="N156" t="s">
        <v>148</v>
      </c>
      <c r="O156" t="s">
        <v>39</v>
      </c>
      <c r="P156" t="s">
        <v>46</v>
      </c>
      <c r="Q156" t="s">
        <v>144</v>
      </c>
      <c r="R156" t="s">
        <v>36</v>
      </c>
      <c r="S156" t="s">
        <v>288</v>
      </c>
      <c r="T156" t="s">
        <v>92</v>
      </c>
      <c r="U156" t="s">
        <v>93</v>
      </c>
      <c r="V156" t="s">
        <v>50</v>
      </c>
      <c r="W156" t="s">
        <v>144</v>
      </c>
      <c r="X156" t="s">
        <v>36</v>
      </c>
      <c r="Y156" t="s">
        <v>37</v>
      </c>
      <c r="Z156" t="s">
        <v>43</v>
      </c>
      <c r="AA156" t="s">
        <v>51</v>
      </c>
      <c r="AB156">
        <v>-10126</v>
      </c>
    </row>
    <row r="157" spans="1:28" x14ac:dyDescent="0.25">
      <c r="A157" t="s">
        <v>35</v>
      </c>
      <c r="B157" t="s">
        <v>36</v>
      </c>
      <c r="C157" t="s">
        <v>36</v>
      </c>
      <c r="D157" t="s">
        <v>37</v>
      </c>
      <c r="E157" t="s">
        <v>38</v>
      </c>
      <c r="F157" t="s">
        <v>39</v>
      </c>
      <c r="G157" t="s">
        <v>40</v>
      </c>
      <c r="H157" t="s">
        <v>39</v>
      </c>
      <c r="I157" t="s">
        <v>141</v>
      </c>
      <c r="J157" t="s">
        <v>143</v>
      </c>
      <c r="K157" t="s">
        <v>43</v>
      </c>
      <c r="L157" t="s">
        <v>39</v>
      </c>
      <c r="M157" t="s">
        <v>100</v>
      </c>
      <c r="N157" t="s">
        <v>101</v>
      </c>
      <c r="O157" t="s">
        <v>39</v>
      </c>
      <c r="P157" t="s">
        <v>46</v>
      </c>
      <c r="Q157" t="s">
        <v>144</v>
      </c>
      <c r="R157" t="s">
        <v>36</v>
      </c>
      <c r="S157" t="s">
        <v>288</v>
      </c>
      <c r="T157" t="s">
        <v>92</v>
      </c>
      <c r="U157" t="s">
        <v>93</v>
      </c>
      <c r="V157" t="s">
        <v>50</v>
      </c>
      <c r="W157" t="s">
        <v>144</v>
      </c>
      <c r="X157" t="s">
        <v>36</v>
      </c>
      <c r="Y157" t="s">
        <v>37</v>
      </c>
      <c r="Z157" t="s">
        <v>43</v>
      </c>
      <c r="AA157" t="s">
        <v>51</v>
      </c>
      <c r="AB157">
        <v>27037</v>
      </c>
    </row>
    <row r="158" spans="1:28" x14ac:dyDescent="0.25">
      <c r="A158" t="s">
        <v>35</v>
      </c>
      <c r="B158" t="s">
        <v>36</v>
      </c>
      <c r="C158" t="s">
        <v>36</v>
      </c>
      <c r="D158" t="s">
        <v>37</v>
      </c>
      <c r="E158" t="s">
        <v>38</v>
      </c>
      <c r="F158" t="s">
        <v>39</v>
      </c>
      <c r="G158" t="s">
        <v>40</v>
      </c>
      <c r="H158" t="s">
        <v>39</v>
      </c>
      <c r="I158" t="s">
        <v>141</v>
      </c>
      <c r="J158" t="s">
        <v>143</v>
      </c>
      <c r="K158" t="s">
        <v>43</v>
      </c>
      <c r="L158" t="s">
        <v>39</v>
      </c>
      <c r="M158" t="s">
        <v>102</v>
      </c>
      <c r="N158" t="s">
        <v>103</v>
      </c>
      <c r="O158" t="s">
        <v>39</v>
      </c>
      <c r="P158" t="s">
        <v>46</v>
      </c>
      <c r="Q158" t="s">
        <v>144</v>
      </c>
      <c r="R158" t="s">
        <v>36</v>
      </c>
      <c r="S158" t="s">
        <v>288</v>
      </c>
      <c r="T158" t="s">
        <v>92</v>
      </c>
      <c r="U158" t="s">
        <v>93</v>
      </c>
      <c r="V158" t="s">
        <v>56</v>
      </c>
      <c r="W158" t="s">
        <v>144</v>
      </c>
      <c r="X158" t="s">
        <v>36</v>
      </c>
      <c r="Y158" t="s">
        <v>37</v>
      </c>
      <c r="Z158" t="s">
        <v>43</v>
      </c>
      <c r="AA158" t="s">
        <v>51</v>
      </c>
      <c r="AB158">
        <v>111042</v>
      </c>
    </row>
    <row r="159" spans="1:28" x14ac:dyDescent="0.25">
      <c r="A159" t="s">
        <v>35</v>
      </c>
      <c r="B159" t="s">
        <v>36</v>
      </c>
      <c r="C159" t="s">
        <v>36</v>
      </c>
      <c r="D159" t="s">
        <v>37</v>
      </c>
      <c r="E159" t="s">
        <v>38</v>
      </c>
      <c r="F159" t="s">
        <v>39</v>
      </c>
      <c r="G159" t="s">
        <v>40</v>
      </c>
      <c r="H159" t="s">
        <v>39</v>
      </c>
      <c r="I159" t="s">
        <v>141</v>
      </c>
      <c r="J159" t="s">
        <v>143</v>
      </c>
      <c r="K159" t="s">
        <v>43</v>
      </c>
      <c r="L159" t="s">
        <v>39</v>
      </c>
      <c r="M159" t="s">
        <v>104</v>
      </c>
      <c r="N159" t="s">
        <v>105</v>
      </c>
      <c r="O159" t="s">
        <v>39</v>
      </c>
      <c r="P159" t="s">
        <v>46</v>
      </c>
      <c r="Q159" t="s">
        <v>144</v>
      </c>
      <c r="R159" t="s">
        <v>36</v>
      </c>
      <c r="S159" t="s">
        <v>288</v>
      </c>
      <c r="T159" t="s">
        <v>92</v>
      </c>
      <c r="U159" t="s">
        <v>93</v>
      </c>
      <c r="V159" t="s">
        <v>56</v>
      </c>
      <c r="W159" t="s">
        <v>144</v>
      </c>
      <c r="X159" t="s">
        <v>36</v>
      </c>
      <c r="Y159" t="s">
        <v>37</v>
      </c>
      <c r="Z159" t="s">
        <v>43</v>
      </c>
      <c r="AA159" t="s">
        <v>51</v>
      </c>
      <c r="AB159">
        <v>27037</v>
      </c>
    </row>
    <row r="160" spans="1:28" x14ac:dyDescent="0.25">
      <c r="A160" t="s">
        <v>35</v>
      </c>
      <c r="B160" t="s">
        <v>36</v>
      </c>
      <c r="C160" t="s">
        <v>36</v>
      </c>
      <c r="D160" t="s">
        <v>37</v>
      </c>
      <c r="E160" t="s">
        <v>38</v>
      </c>
      <c r="F160" t="s">
        <v>39</v>
      </c>
      <c r="G160" t="s">
        <v>40</v>
      </c>
      <c r="H160" t="s">
        <v>39</v>
      </c>
      <c r="I160" t="s">
        <v>141</v>
      </c>
      <c r="J160" t="s">
        <v>143</v>
      </c>
      <c r="K160" t="s">
        <v>43</v>
      </c>
      <c r="L160" t="s">
        <v>39</v>
      </c>
      <c r="M160" t="s">
        <v>106</v>
      </c>
      <c r="N160" t="s">
        <v>107</v>
      </c>
      <c r="O160" t="s">
        <v>39</v>
      </c>
      <c r="P160" t="s">
        <v>46</v>
      </c>
      <c r="Q160" t="s">
        <v>144</v>
      </c>
      <c r="R160" t="s">
        <v>36</v>
      </c>
      <c r="S160" t="s">
        <v>288</v>
      </c>
      <c r="T160" t="s">
        <v>108</v>
      </c>
      <c r="U160" t="s">
        <v>109</v>
      </c>
      <c r="V160" t="s">
        <v>56</v>
      </c>
      <c r="W160" t="s">
        <v>144</v>
      </c>
      <c r="X160" t="s">
        <v>36</v>
      </c>
      <c r="Y160" t="s">
        <v>37</v>
      </c>
      <c r="Z160" t="s">
        <v>43</v>
      </c>
      <c r="AA160" t="s">
        <v>51</v>
      </c>
      <c r="AB160">
        <v>889</v>
      </c>
    </row>
    <row r="161" spans="1:28" x14ac:dyDescent="0.25">
      <c r="A161" t="s">
        <v>35</v>
      </c>
      <c r="B161" t="s">
        <v>36</v>
      </c>
      <c r="C161" t="s">
        <v>36</v>
      </c>
      <c r="D161" t="s">
        <v>37</v>
      </c>
      <c r="E161" t="s">
        <v>38</v>
      </c>
      <c r="F161" t="s">
        <v>39</v>
      </c>
      <c r="G161" t="s">
        <v>40</v>
      </c>
      <c r="H161" t="s">
        <v>39</v>
      </c>
      <c r="I161" t="s">
        <v>141</v>
      </c>
      <c r="J161" t="s">
        <v>143</v>
      </c>
      <c r="K161" t="s">
        <v>43</v>
      </c>
      <c r="L161" t="s">
        <v>39</v>
      </c>
      <c r="M161" t="s">
        <v>112</v>
      </c>
      <c r="N161" t="s">
        <v>113</v>
      </c>
      <c r="O161" t="s">
        <v>39</v>
      </c>
      <c r="P161" t="s">
        <v>46</v>
      </c>
      <c r="Q161" t="s">
        <v>144</v>
      </c>
      <c r="R161" t="s">
        <v>36</v>
      </c>
      <c r="S161" t="s">
        <v>288</v>
      </c>
      <c r="T161" t="s">
        <v>108</v>
      </c>
      <c r="U161" t="s">
        <v>109</v>
      </c>
      <c r="V161" t="s">
        <v>50</v>
      </c>
      <c r="W161" t="s">
        <v>144</v>
      </c>
      <c r="X161" t="s">
        <v>36</v>
      </c>
      <c r="Y161" t="s">
        <v>37</v>
      </c>
      <c r="Z161" t="s">
        <v>43</v>
      </c>
      <c r="AA161" t="s">
        <v>51</v>
      </c>
      <c r="AB161">
        <v>81728</v>
      </c>
    </row>
    <row r="162" spans="1:28" x14ac:dyDescent="0.25">
      <c r="A162" t="s">
        <v>35</v>
      </c>
      <c r="B162" t="s">
        <v>36</v>
      </c>
      <c r="C162" t="s">
        <v>36</v>
      </c>
      <c r="D162" t="s">
        <v>37</v>
      </c>
      <c r="E162" t="s">
        <v>38</v>
      </c>
      <c r="F162" t="s">
        <v>39</v>
      </c>
      <c r="G162" t="s">
        <v>40</v>
      </c>
      <c r="H162" t="s">
        <v>39</v>
      </c>
      <c r="I162" t="s">
        <v>141</v>
      </c>
      <c r="J162" t="s">
        <v>143</v>
      </c>
      <c r="K162" t="s">
        <v>43</v>
      </c>
      <c r="L162" t="s">
        <v>39</v>
      </c>
      <c r="M162" t="s">
        <v>114</v>
      </c>
      <c r="N162" t="s">
        <v>115</v>
      </c>
      <c r="O162" t="s">
        <v>39</v>
      </c>
      <c r="P162" t="s">
        <v>46</v>
      </c>
      <c r="Q162" t="s">
        <v>144</v>
      </c>
      <c r="R162" t="s">
        <v>36</v>
      </c>
      <c r="S162" t="s">
        <v>288</v>
      </c>
      <c r="T162" t="s">
        <v>108</v>
      </c>
      <c r="U162" t="s">
        <v>109</v>
      </c>
      <c r="V162" t="s">
        <v>56</v>
      </c>
      <c r="W162" t="s">
        <v>144</v>
      </c>
      <c r="X162" t="s">
        <v>36</v>
      </c>
      <c r="Y162" t="s">
        <v>37</v>
      </c>
      <c r="Z162" t="s">
        <v>43</v>
      </c>
      <c r="AA162" t="s">
        <v>51</v>
      </c>
      <c r="AB162">
        <v>81728</v>
      </c>
    </row>
    <row r="163" spans="1:28" x14ac:dyDescent="0.25">
      <c r="A163" t="s">
        <v>35</v>
      </c>
      <c r="B163" t="s">
        <v>36</v>
      </c>
      <c r="C163" t="s">
        <v>36</v>
      </c>
      <c r="D163" t="s">
        <v>37</v>
      </c>
      <c r="E163" t="s">
        <v>38</v>
      </c>
      <c r="F163" t="s">
        <v>39</v>
      </c>
      <c r="G163" t="s">
        <v>40</v>
      </c>
      <c r="H163" t="s">
        <v>39</v>
      </c>
      <c r="I163" t="s">
        <v>141</v>
      </c>
      <c r="J163" t="s">
        <v>143</v>
      </c>
      <c r="K163" t="s">
        <v>43</v>
      </c>
      <c r="L163" t="s">
        <v>39</v>
      </c>
      <c r="M163" t="s">
        <v>116</v>
      </c>
      <c r="N163" t="s">
        <v>117</v>
      </c>
      <c r="O163" t="s">
        <v>39</v>
      </c>
      <c r="P163" t="s">
        <v>46</v>
      </c>
      <c r="Q163" t="s">
        <v>144</v>
      </c>
      <c r="R163" t="s">
        <v>36</v>
      </c>
      <c r="S163" t="s">
        <v>288</v>
      </c>
      <c r="T163" t="s">
        <v>108</v>
      </c>
      <c r="U163" t="s">
        <v>109</v>
      </c>
      <c r="V163" t="s">
        <v>50</v>
      </c>
      <c r="W163" t="s">
        <v>144</v>
      </c>
      <c r="X163" t="s">
        <v>36</v>
      </c>
      <c r="Y163" t="s">
        <v>37</v>
      </c>
      <c r="Z163" t="s">
        <v>43</v>
      </c>
      <c r="AA163" t="s">
        <v>51</v>
      </c>
      <c r="AB163">
        <v>-706</v>
      </c>
    </row>
    <row r="164" spans="1:28" x14ac:dyDescent="0.25">
      <c r="A164" t="s">
        <v>35</v>
      </c>
      <c r="B164" t="s">
        <v>36</v>
      </c>
      <c r="C164" t="s">
        <v>36</v>
      </c>
      <c r="D164" t="s">
        <v>37</v>
      </c>
      <c r="E164" t="s">
        <v>38</v>
      </c>
      <c r="F164" t="s">
        <v>39</v>
      </c>
      <c r="G164" t="s">
        <v>40</v>
      </c>
      <c r="H164" t="s">
        <v>39</v>
      </c>
      <c r="I164" t="s">
        <v>141</v>
      </c>
      <c r="J164" t="s">
        <v>143</v>
      </c>
      <c r="K164" t="s">
        <v>43</v>
      </c>
      <c r="L164" t="s">
        <v>39</v>
      </c>
      <c r="M164" t="s">
        <v>118</v>
      </c>
      <c r="N164" t="s">
        <v>119</v>
      </c>
      <c r="O164" t="s">
        <v>39</v>
      </c>
      <c r="P164" t="s">
        <v>46</v>
      </c>
      <c r="Q164" t="s">
        <v>144</v>
      </c>
      <c r="R164" t="s">
        <v>36</v>
      </c>
      <c r="S164" t="s">
        <v>288</v>
      </c>
      <c r="T164" t="s">
        <v>108</v>
      </c>
      <c r="U164" t="s">
        <v>109</v>
      </c>
      <c r="V164" t="s">
        <v>50</v>
      </c>
      <c r="W164" t="s">
        <v>144</v>
      </c>
      <c r="X164" t="s">
        <v>36</v>
      </c>
      <c r="Y164" t="s">
        <v>37</v>
      </c>
      <c r="Z164" t="s">
        <v>43</v>
      </c>
      <c r="AA164" t="s">
        <v>51</v>
      </c>
      <c r="AB164">
        <v>-183</v>
      </c>
    </row>
    <row r="165" spans="1:28" x14ac:dyDescent="0.25">
      <c r="A165" t="s">
        <v>35</v>
      </c>
      <c r="B165" t="s">
        <v>36</v>
      </c>
      <c r="C165" t="s">
        <v>36</v>
      </c>
      <c r="D165" t="s">
        <v>37</v>
      </c>
      <c r="E165" t="s">
        <v>38</v>
      </c>
      <c r="F165" t="s">
        <v>39</v>
      </c>
      <c r="G165" t="s">
        <v>40</v>
      </c>
      <c r="H165" t="s">
        <v>39</v>
      </c>
      <c r="I165" t="s">
        <v>141</v>
      </c>
      <c r="J165" t="s">
        <v>143</v>
      </c>
      <c r="K165" t="s">
        <v>43</v>
      </c>
      <c r="L165" t="s">
        <v>39</v>
      </c>
      <c r="M165" t="s">
        <v>120</v>
      </c>
      <c r="N165" t="s">
        <v>121</v>
      </c>
      <c r="O165" t="s">
        <v>39</v>
      </c>
      <c r="P165" t="s">
        <v>46</v>
      </c>
      <c r="Q165" t="s">
        <v>144</v>
      </c>
      <c r="R165" t="s">
        <v>36</v>
      </c>
      <c r="S165" t="s">
        <v>288</v>
      </c>
      <c r="T165" t="s">
        <v>108</v>
      </c>
      <c r="U165" t="s">
        <v>109</v>
      </c>
      <c r="V165" t="s">
        <v>56</v>
      </c>
      <c r="W165" t="s">
        <v>144</v>
      </c>
      <c r="X165" t="s">
        <v>36</v>
      </c>
      <c r="Y165" t="s">
        <v>37</v>
      </c>
      <c r="Z165" t="s">
        <v>43</v>
      </c>
      <c r="AA165" t="s">
        <v>51</v>
      </c>
      <c r="AB165">
        <v>-889</v>
      </c>
    </row>
    <row r="166" spans="1:28" x14ac:dyDescent="0.25">
      <c r="A166" t="s">
        <v>35</v>
      </c>
      <c r="B166" t="s">
        <v>36</v>
      </c>
      <c r="C166" t="s">
        <v>36</v>
      </c>
      <c r="D166" t="s">
        <v>37</v>
      </c>
      <c r="E166" t="s">
        <v>38</v>
      </c>
      <c r="F166" t="s">
        <v>39</v>
      </c>
      <c r="G166" t="s">
        <v>40</v>
      </c>
      <c r="H166" t="s">
        <v>39</v>
      </c>
      <c r="I166" t="s">
        <v>141</v>
      </c>
      <c r="J166" t="s">
        <v>143</v>
      </c>
      <c r="K166" t="s">
        <v>43</v>
      </c>
      <c r="L166" t="s">
        <v>39</v>
      </c>
      <c r="M166" t="s">
        <v>122</v>
      </c>
      <c r="N166" t="s">
        <v>123</v>
      </c>
      <c r="O166" t="s">
        <v>39</v>
      </c>
      <c r="P166" t="s">
        <v>46</v>
      </c>
      <c r="Q166" t="s">
        <v>144</v>
      </c>
      <c r="R166" t="s">
        <v>36</v>
      </c>
      <c r="S166" t="s">
        <v>288</v>
      </c>
      <c r="T166" t="s">
        <v>108</v>
      </c>
      <c r="U166" t="s">
        <v>109</v>
      </c>
      <c r="V166" t="s">
        <v>56</v>
      </c>
      <c r="W166" t="s">
        <v>144</v>
      </c>
      <c r="X166" t="s">
        <v>36</v>
      </c>
      <c r="Y166" t="s">
        <v>37</v>
      </c>
      <c r="Z166" t="s">
        <v>43</v>
      </c>
      <c r="AA166" t="s">
        <v>51</v>
      </c>
      <c r="AB166">
        <v>80839</v>
      </c>
    </row>
    <row r="167" spans="1:28" x14ac:dyDescent="0.25">
      <c r="A167" t="s">
        <v>35</v>
      </c>
      <c r="B167" t="s">
        <v>36</v>
      </c>
      <c r="C167" t="s">
        <v>36</v>
      </c>
      <c r="D167" t="s">
        <v>37</v>
      </c>
      <c r="E167" t="s">
        <v>38</v>
      </c>
      <c r="F167" t="s">
        <v>39</v>
      </c>
      <c r="G167" t="s">
        <v>40</v>
      </c>
      <c r="H167" t="s">
        <v>39</v>
      </c>
      <c r="I167" t="s">
        <v>141</v>
      </c>
      <c r="J167" t="s">
        <v>143</v>
      </c>
      <c r="K167" t="s">
        <v>43</v>
      </c>
      <c r="L167" t="s">
        <v>39</v>
      </c>
      <c r="M167" t="s">
        <v>124</v>
      </c>
      <c r="N167" t="s">
        <v>125</v>
      </c>
      <c r="O167" t="s">
        <v>39</v>
      </c>
      <c r="P167" t="s">
        <v>46</v>
      </c>
      <c r="Q167" t="s">
        <v>144</v>
      </c>
      <c r="R167" t="s">
        <v>36</v>
      </c>
      <c r="S167" t="s">
        <v>288</v>
      </c>
      <c r="T167" t="s">
        <v>108</v>
      </c>
      <c r="U167" t="s">
        <v>109</v>
      </c>
      <c r="V167" t="s">
        <v>56</v>
      </c>
      <c r="W167" t="s">
        <v>144</v>
      </c>
      <c r="X167" t="s">
        <v>36</v>
      </c>
      <c r="Y167" t="s">
        <v>37</v>
      </c>
      <c r="Z167" t="s">
        <v>43</v>
      </c>
      <c r="AA167" t="s">
        <v>51</v>
      </c>
      <c r="AB167">
        <v>80839</v>
      </c>
    </row>
    <row r="168" spans="1:28" x14ac:dyDescent="0.25">
      <c r="A168" t="s">
        <v>35</v>
      </c>
      <c r="B168" t="s">
        <v>36</v>
      </c>
      <c r="C168" t="s">
        <v>36</v>
      </c>
      <c r="D168" t="s">
        <v>37</v>
      </c>
      <c r="E168" t="s">
        <v>38</v>
      </c>
      <c r="F168" t="s">
        <v>39</v>
      </c>
      <c r="G168" t="s">
        <v>40</v>
      </c>
      <c r="H168" t="s">
        <v>138</v>
      </c>
      <c r="I168" t="s">
        <v>141</v>
      </c>
      <c r="J168" t="s">
        <v>143</v>
      </c>
      <c r="K168" t="s">
        <v>43</v>
      </c>
      <c r="L168" t="s">
        <v>39</v>
      </c>
      <c r="M168" t="s">
        <v>44</v>
      </c>
      <c r="N168" t="s">
        <v>45</v>
      </c>
      <c r="O168" t="s">
        <v>39</v>
      </c>
      <c r="P168" t="s">
        <v>46</v>
      </c>
      <c r="Q168" t="s">
        <v>149</v>
      </c>
      <c r="R168" t="s">
        <v>36</v>
      </c>
      <c r="S168" t="s">
        <v>288</v>
      </c>
      <c r="T168" t="s">
        <v>48</v>
      </c>
      <c r="U168" t="s">
        <v>49</v>
      </c>
      <c r="V168" t="s">
        <v>50</v>
      </c>
      <c r="W168" t="s">
        <v>149</v>
      </c>
      <c r="X168" t="s">
        <v>36</v>
      </c>
      <c r="Y168" t="s">
        <v>37</v>
      </c>
      <c r="Z168" t="s">
        <v>43</v>
      </c>
      <c r="AA168" t="s">
        <v>51</v>
      </c>
      <c r="AB168">
        <v>2299</v>
      </c>
    </row>
    <row r="169" spans="1:28" x14ac:dyDescent="0.25">
      <c r="A169" t="s">
        <v>35</v>
      </c>
      <c r="B169" t="s">
        <v>36</v>
      </c>
      <c r="C169" t="s">
        <v>36</v>
      </c>
      <c r="D169" t="s">
        <v>37</v>
      </c>
      <c r="E169" t="s">
        <v>38</v>
      </c>
      <c r="F169" t="s">
        <v>39</v>
      </c>
      <c r="G169" t="s">
        <v>40</v>
      </c>
      <c r="H169" t="s">
        <v>138</v>
      </c>
      <c r="I169" t="s">
        <v>141</v>
      </c>
      <c r="J169" t="s">
        <v>143</v>
      </c>
      <c r="K169" t="s">
        <v>43</v>
      </c>
      <c r="L169" t="s">
        <v>39</v>
      </c>
      <c r="M169" t="s">
        <v>52</v>
      </c>
      <c r="N169" t="s">
        <v>53</v>
      </c>
      <c r="O169" t="s">
        <v>39</v>
      </c>
      <c r="P169" t="s">
        <v>46</v>
      </c>
      <c r="Q169" t="s">
        <v>149</v>
      </c>
      <c r="R169" t="s">
        <v>36</v>
      </c>
      <c r="S169" t="s">
        <v>288</v>
      </c>
      <c r="T169" t="s">
        <v>48</v>
      </c>
      <c r="U169" t="s">
        <v>49</v>
      </c>
      <c r="V169" t="s">
        <v>50</v>
      </c>
      <c r="W169" t="s">
        <v>149</v>
      </c>
      <c r="X169" t="s">
        <v>36</v>
      </c>
      <c r="Y169" t="s">
        <v>37</v>
      </c>
      <c r="Z169" t="s">
        <v>43</v>
      </c>
      <c r="AA169" t="s">
        <v>51</v>
      </c>
      <c r="AB169">
        <v>821</v>
      </c>
    </row>
    <row r="170" spans="1:28" x14ac:dyDescent="0.25">
      <c r="A170" t="s">
        <v>35</v>
      </c>
      <c r="B170" t="s">
        <v>36</v>
      </c>
      <c r="C170" t="s">
        <v>36</v>
      </c>
      <c r="D170" t="s">
        <v>37</v>
      </c>
      <c r="E170" t="s">
        <v>38</v>
      </c>
      <c r="F170" t="s">
        <v>39</v>
      </c>
      <c r="G170" t="s">
        <v>40</v>
      </c>
      <c r="H170" t="s">
        <v>138</v>
      </c>
      <c r="I170" t="s">
        <v>141</v>
      </c>
      <c r="J170" t="s">
        <v>143</v>
      </c>
      <c r="K170" t="s">
        <v>43</v>
      </c>
      <c r="L170" t="s">
        <v>39</v>
      </c>
      <c r="M170" t="s">
        <v>54</v>
      </c>
      <c r="N170" t="s">
        <v>55</v>
      </c>
      <c r="O170" t="s">
        <v>39</v>
      </c>
      <c r="P170" t="s">
        <v>46</v>
      </c>
      <c r="Q170" t="s">
        <v>149</v>
      </c>
      <c r="R170" t="s">
        <v>36</v>
      </c>
      <c r="S170" t="s">
        <v>288</v>
      </c>
      <c r="T170" t="s">
        <v>48</v>
      </c>
      <c r="U170" t="s">
        <v>49</v>
      </c>
      <c r="V170" t="s">
        <v>56</v>
      </c>
      <c r="W170" t="s">
        <v>149</v>
      </c>
      <c r="X170" t="s">
        <v>36</v>
      </c>
      <c r="Y170" t="s">
        <v>37</v>
      </c>
      <c r="Z170" t="s">
        <v>43</v>
      </c>
      <c r="AA170" t="s">
        <v>51</v>
      </c>
      <c r="AB170">
        <v>3120</v>
      </c>
    </row>
    <row r="171" spans="1:28" x14ac:dyDescent="0.25">
      <c r="A171" t="s">
        <v>35</v>
      </c>
      <c r="B171" t="s">
        <v>36</v>
      </c>
      <c r="C171" t="s">
        <v>36</v>
      </c>
      <c r="D171" t="s">
        <v>37</v>
      </c>
      <c r="E171" t="s">
        <v>38</v>
      </c>
      <c r="F171" t="s">
        <v>39</v>
      </c>
      <c r="G171" t="s">
        <v>40</v>
      </c>
      <c r="H171" t="s">
        <v>138</v>
      </c>
      <c r="I171" t="s">
        <v>141</v>
      </c>
      <c r="J171" t="s">
        <v>143</v>
      </c>
      <c r="K171" t="s">
        <v>43</v>
      </c>
      <c r="L171" t="s">
        <v>39</v>
      </c>
      <c r="M171" t="s">
        <v>63</v>
      </c>
      <c r="N171" t="s">
        <v>64</v>
      </c>
      <c r="O171" t="s">
        <v>39</v>
      </c>
      <c r="P171" t="s">
        <v>46</v>
      </c>
      <c r="Q171" t="s">
        <v>149</v>
      </c>
      <c r="R171" t="s">
        <v>36</v>
      </c>
      <c r="S171" t="s">
        <v>288</v>
      </c>
      <c r="T171" t="s">
        <v>48</v>
      </c>
      <c r="U171" t="s">
        <v>49</v>
      </c>
      <c r="V171" t="s">
        <v>56</v>
      </c>
      <c r="W171" t="s">
        <v>149</v>
      </c>
      <c r="X171" t="s">
        <v>36</v>
      </c>
      <c r="Y171" t="s">
        <v>37</v>
      </c>
      <c r="Z171" t="s">
        <v>43</v>
      </c>
      <c r="AA171" t="s">
        <v>51</v>
      </c>
      <c r="AB171">
        <v>3120</v>
      </c>
    </row>
    <row r="172" spans="1:28" x14ac:dyDescent="0.25">
      <c r="A172" t="s">
        <v>35</v>
      </c>
      <c r="B172" t="s">
        <v>36</v>
      </c>
      <c r="C172" t="s">
        <v>36</v>
      </c>
      <c r="D172" t="s">
        <v>37</v>
      </c>
      <c r="E172" t="s">
        <v>38</v>
      </c>
      <c r="F172" t="s">
        <v>39</v>
      </c>
      <c r="G172" t="s">
        <v>40</v>
      </c>
      <c r="H172" t="s">
        <v>138</v>
      </c>
      <c r="I172" t="s">
        <v>141</v>
      </c>
      <c r="J172" t="s">
        <v>143</v>
      </c>
      <c r="K172" t="s">
        <v>43</v>
      </c>
      <c r="L172" t="s">
        <v>39</v>
      </c>
      <c r="M172" t="s">
        <v>65</v>
      </c>
      <c r="N172" t="s">
        <v>66</v>
      </c>
      <c r="O172" t="s">
        <v>39</v>
      </c>
      <c r="P172" t="s">
        <v>46</v>
      </c>
      <c r="Q172" t="s">
        <v>149</v>
      </c>
      <c r="R172" t="s">
        <v>36</v>
      </c>
      <c r="S172" t="s">
        <v>288</v>
      </c>
      <c r="T172" t="s">
        <v>67</v>
      </c>
      <c r="U172" t="s">
        <v>68</v>
      </c>
      <c r="V172" t="s">
        <v>50</v>
      </c>
      <c r="W172" t="s">
        <v>149</v>
      </c>
      <c r="X172" t="s">
        <v>36</v>
      </c>
      <c r="Y172" t="s">
        <v>37</v>
      </c>
      <c r="Z172" t="s">
        <v>43</v>
      </c>
      <c r="AA172" t="s">
        <v>51</v>
      </c>
      <c r="AB172">
        <v>854</v>
      </c>
    </row>
    <row r="173" spans="1:28" x14ac:dyDescent="0.25">
      <c r="A173" t="s">
        <v>35</v>
      </c>
      <c r="B173" t="s">
        <v>36</v>
      </c>
      <c r="C173" t="s">
        <v>36</v>
      </c>
      <c r="D173" t="s">
        <v>37</v>
      </c>
      <c r="E173" t="s">
        <v>38</v>
      </c>
      <c r="F173" t="s">
        <v>39</v>
      </c>
      <c r="G173" t="s">
        <v>40</v>
      </c>
      <c r="H173" t="s">
        <v>138</v>
      </c>
      <c r="I173" t="s">
        <v>141</v>
      </c>
      <c r="J173" t="s">
        <v>143</v>
      </c>
      <c r="K173" t="s">
        <v>43</v>
      </c>
      <c r="L173" t="s">
        <v>39</v>
      </c>
      <c r="M173" t="s">
        <v>69</v>
      </c>
      <c r="N173" t="s">
        <v>70</v>
      </c>
      <c r="O173" t="s">
        <v>39</v>
      </c>
      <c r="P173" t="s">
        <v>46</v>
      </c>
      <c r="Q173" t="s">
        <v>149</v>
      </c>
      <c r="R173" t="s">
        <v>36</v>
      </c>
      <c r="S173" t="s">
        <v>288</v>
      </c>
      <c r="T173" t="s">
        <v>67</v>
      </c>
      <c r="U173" t="s">
        <v>68</v>
      </c>
      <c r="V173" t="s">
        <v>56</v>
      </c>
      <c r="W173" t="s">
        <v>149</v>
      </c>
      <c r="X173" t="s">
        <v>36</v>
      </c>
      <c r="Y173" t="s">
        <v>37</v>
      </c>
      <c r="Z173" t="s">
        <v>43</v>
      </c>
      <c r="AA173" t="s">
        <v>51</v>
      </c>
      <c r="AB173">
        <v>854</v>
      </c>
    </row>
    <row r="174" spans="1:28" x14ac:dyDescent="0.25">
      <c r="A174" t="s">
        <v>35</v>
      </c>
      <c r="B174" t="s">
        <v>36</v>
      </c>
      <c r="C174" t="s">
        <v>36</v>
      </c>
      <c r="D174" t="s">
        <v>37</v>
      </c>
      <c r="E174" t="s">
        <v>38</v>
      </c>
      <c r="F174" t="s">
        <v>39</v>
      </c>
      <c r="G174" t="s">
        <v>40</v>
      </c>
      <c r="H174" t="s">
        <v>138</v>
      </c>
      <c r="I174" t="s">
        <v>141</v>
      </c>
      <c r="J174" t="s">
        <v>143</v>
      </c>
      <c r="K174" t="s">
        <v>43</v>
      </c>
      <c r="L174" t="s">
        <v>39</v>
      </c>
      <c r="M174" t="s">
        <v>84</v>
      </c>
      <c r="N174" t="s">
        <v>85</v>
      </c>
      <c r="O174" t="s">
        <v>39</v>
      </c>
      <c r="P174" t="s">
        <v>46</v>
      </c>
      <c r="Q174" t="s">
        <v>149</v>
      </c>
      <c r="R174" t="s">
        <v>36</v>
      </c>
      <c r="S174" t="s">
        <v>288</v>
      </c>
      <c r="T174" t="s">
        <v>67</v>
      </c>
      <c r="U174" t="s">
        <v>68</v>
      </c>
      <c r="V174" t="s">
        <v>50</v>
      </c>
      <c r="W174" t="s">
        <v>149</v>
      </c>
      <c r="X174" t="s">
        <v>36</v>
      </c>
      <c r="Y174" t="s">
        <v>37</v>
      </c>
      <c r="Z174" t="s">
        <v>43</v>
      </c>
      <c r="AA174" t="s">
        <v>51</v>
      </c>
      <c r="AB174">
        <v>2266</v>
      </c>
    </row>
    <row r="175" spans="1:28" x14ac:dyDescent="0.25">
      <c r="A175" t="s">
        <v>35</v>
      </c>
      <c r="B175" t="s">
        <v>36</v>
      </c>
      <c r="C175" t="s">
        <v>36</v>
      </c>
      <c r="D175" t="s">
        <v>37</v>
      </c>
      <c r="E175" t="s">
        <v>38</v>
      </c>
      <c r="F175" t="s">
        <v>39</v>
      </c>
      <c r="G175" t="s">
        <v>40</v>
      </c>
      <c r="H175" t="s">
        <v>138</v>
      </c>
      <c r="I175" t="s">
        <v>141</v>
      </c>
      <c r="J175" t="s">
        <v>143</v>
      </c>
      <c r="K175" t="s">
        <v>43</v>
      </c>
      <c r="L175" t="s">
        <v>39</v>
      </c>
      <c r="M175" t="s">
        <v>86</v>
      </c>
      <c r="N175" t="s">
        <v>87</v>
      </c>
      <c r="O175" t="s">
        <v>39</v>
      </c>
      <c r="P175" t="s">
        <v>46</v>
      </c>
      <c r="Q175" t="s">
        <v>149</v>
      </c>
      <c r="R175" t="s">
        <v>36</v>
      </c>
      <c r="S175" t="s">
        <v>288</v>
      </c>
      <c r="T175" t="s">
        <v>67</v>
      </c>
      <c r="U175" t="s">
        <v>68</v>
      </c>
      <c r="V175" t="s">
        <v>56</v>
      </c>
      <c r="W175" t="s">
        <v>149</v>
      </c>
      <c r="X175" t="s">
        <v>36</v>
      </c>
      <c r="Y175" t="s">
        <v>37</v>
      </c>
      <c r="Z175" t="s">
        <v>43</v>
      </c>
      <c r="AA175" t="s">
        <v>51</v>
      </c>
      <c r="AB175">
        <v>2266</v>
      </c>
    </row>
    <row r="176" spans="1:28" x14ac:dyDescent="0.25">
      <c r="A176" t="s">
        <v>35</v>
      </c>
      <c r="B176" t="s">
        <v>36</v>
      </c>
      <c r="C176" t="s">
        <v>36</v>
      </c>
      <c r="D176" t="s">
        <v>37</v>
      </c>
      <c r="E176" t="s">
        <v>38</v>
      </c>
      <c r="F176" t="s">
        <v>39</v>
      </c>
      <c r="G176" t="s">
        <v>40</v>
      </c>
      <c r="H176" t="s">
        <v>138</v>
      </c>
      <c r="I176" t="s">
        <v>141</v>
      </c>
      <c r="J176" t="s">
        <v>143</v>
      </c>
      <c r="K176" t="s">
        <v>43</v>
      </c>
      <c r="L176" t="s">
        <v>39</v>
      </c>
      <c r="M176" t="s">
        <v>88</v>
      </c>
      <c r="N176" t="s">
        <v>89</v>
      </c>
      <c r="O176" t="s">
        <v>39</v>
      </c>
      <c r="P176" t="s">
        <v>46</v>
      </c>
      <c r="Q176" t="s">
        <v>149</v>
      </c>
      <c r="R176" t="s">
        <v>36</v>
      </c>
      <c r="S176" t="s">
        <v>288</v>
      </c>
      <c r="T176" t="s">
        <v>67</v>
      </c>
      <c r="U176" t="s">
        <v>68</v>
      </c>
      <c r="V176" t="s">
        <v>56</v>
      </c>
      <c r="W176" t="s">
        <v>149</v>
      </c>
      <c r="X176" t="s">
        <v>36</v>
      </c>
      <c r="Y176" t="s">
        <v>37</v>
      </c>
      <c r="Z176" t="s">
        <v>43</v>
      </c>
      <c r="AA176" t="s">
        <v>51</v>
      </c>
      <c r="AB176">
        <v>3120</v>
      </c>
    </row>
    <row r="177" spans="1:28" x14ac:dyDescent="0.25">
      <c r="A177" t="s">
        <v>35</v>
      </c>
      <c r="B177" t="s">
        <v>36</v>
      </c>
      <c r="C177" t="s">
        <v>36</v>
      </c>
      <c r="D177" t="s">
        <v>37</v>
      </c>
      <c r="E177" t="s">
        <v>38</v>
      </c>
      <c r="F177" t="s">
        <v>39</v>
      </c>
      <c r="G177" t="s">
        <v>40</v>
      </c>
      <c r="H177" t="s">
        <v>138</v>
      </c>
      <c r="I177" t="s">
        <v>141</v>
      </c>
      <c r="J177" t="s">
        <v>143</v>
      </c>
      <c r="K177" t="s">
        <v>43</v>
      </c>
      <c r="L177" t="s">
        <v>39</v>
      </c>
      <c r="M177" t="s">
        <v>90</v>
      </c>
      <c r="N177" t="s">
        <v>91</v>
      </c>
      <c r="O177" t="s">
        <v>39</v>
      </c>
      <c r="P177" t="s">
        <v>46</v>
      </c>
      <c r="Q177" t="s">
        <v>149</v>
      </c>
      <c r="R177" t="s">
        <v>36</v>
      </c>
      <c r="S177" t="s">
        <v>288</v>
      </c>
      <c r="T177" t="s">
        <v>92</v>
      </c>
      <c r="U177" t="s">
        <v>93</v>
      </c>
      <c r="V177" t="s">
        <v>50</v>
      </c>
      <c r="W177" t="s">
        <v>149</v>
      </c>
      <c r="X177" t="s">
        <v>36</v>
      </c>
      <c r="Y177" t="s">
        <v>37</v>
      </c>
      <c r="Z177" t="s">
        <v>43</v>
      </c>
      <c r="AA177" t="s">
        <v>51</v>
      </c>
      <c r="AB177">
        <v>66064</v>
      </c>
    </row>
    <row r="178" spans="1:28" x14ac:dyDescent="0.25">
      <c r="A178" t="s">
        <v>35</v>
      </c>
      <c r="B178" t="s">
        <v>36</v>
      </c>
      <c r="C178" t="s">
        <v>36</v>
      </c>
      <c r="D178" t="s">
        <v>37</v>
      </c>
      <c r="E178" t="s">
        <v>38</v>
      </c>
      <c r="F178" t="s">
        <v>39</v>
      </c>
      <c r="G178" t="s">
        <v>40</v>
      </c>
      <c r="H178" t="s">
        <v>138</v>
      </c>
      <c r="I178" t="s">
        <v>141</v>
      </c>
      <c r="J178" t="s">
        <v>143</v>
      </c>
      <c r="K178" t="s">
        <v>43</v>
      </c>
      <c r="L178" t="s">
        <v>39</v>
      </c>
      <c r="M178" t="s">
        <v>145</v>
      </c>
      <c r="N178" t="s">
        <v>146</v>
      </c>
      <c r="O178" t="s">
        <v>39</v>
      </c>
      <c r="P178" t="s">
        <v>46</v>
      </c>
      <c r="Q178" t="s">
        <v>149</v>
      </c>
      <c r="R178" t="s">
        <v>36</v>
      </c>
      <c r="S178" t="s">
        <v>288</v>
      </c>
      <c r="T178" t="s">
        <v>92</v>
      </c>
      <c r="U178" t="s">
        <v>93</v>
      </c>
      <c r="V178" t="s">
        <v>50</v>
      </c>
      <c r="W178" t="s">
        <v>149</v>
      </c>
      <c r="X178" t="s">
        <v>36</v>
      </c>
      <c r="Y178" t="s">
        <v>37</v>
      </c>
      <c r="Z178" t="s">
        <v>43</v>
      </c>
      <c r="AA178" t="s">
        <v>51</v>
      </c>
      <c r="AB178">
        <v>854</v>
      </c>
    </row>
    <row r="179" spans="1:28" x14ac:dyDescent="0.25">
      <c r="A179" t="s">
        <v>35</v>
      </c>
      <c r="B179" t="s">
        <v>36</v>
      </c>
      <c r="C179" t="s">
        <v>36</v>
      </c>
      <c r="D179" t="s">
        <v>37</v>
      </c>
      <c r="E179" t="s">
        <v>38</v>
      </c>
      <c r="F179" t="s">
        <v>39</v>
      </c>
      <c r="G179" t="s">
        <v>40</v>
      </c>
      <c r="H179" t="s">
        <v>138</v>
      </c>
      <c r="I179" t="s">
        <v>141</v>
      </c>
      <c r="J179" t="s">
        <v>143</v>
      </c>
      <c r="K179" t="s">
        <v>43</v>
      </c>
      <c r="L179" t="s">
        <v>39</v>
      </c>
      <c r="M179" t="s">
        <v>96</v>
      </c>
      <c r="N179" t="s">
        <v>97</v>
      </c>
      <c r="O179" t="s">
        <v>39</v>
      </c>
      <c r="P179" t="s">
        <v>46</v>
      </c>
      <c r="Q179" t="s">
        <v>149</v>
      </c>
      <c r="R179" t="s">
        <v>36</v>
      </c>
      <c r="S179" t="s">
        <v>288</v>
      </c>
      <c r="T179" t="s">
        <v>92</v>
      </c>
      <c r="U179" t="s">
        <v>93</v>
      </c>
      <c r="V179" t="s">
        <v>56</v>
      </c>
      <c r="W179" t="s">
        <v>149</v>
      </c>
      <c r="X179" t="s">
        <v>36</v>
      </c>
      <c r="Y179" t="s">
        <v>37</v>
      </c>
      <c r="Z179" t="s">
        <v>43</v>
      </c>
      <c r="AA179" t="s">
        <v>51</v>
      </c>
      <c r="AB179">
        <v>-34603</v>
      </c>
    </row>
    <row r="180" spans="1:28" x14ac:dyDescent="0.25">
      <c r="A180" t="s">
        <v>35</v>
      </c>
      <c r="B180" t="s">
        <v>36</v>
      </c>
      <c r="C180" t="s">
        <v>36</v>
      </c>
      <c r="D180" t="s">
        <v>37</v>
      </c>
      <c r="E180" t="s">
        <v>38</v>
      </c>
      <c r="F180" t="s">
        <v>39</v>
      </c>
      <c r="G180" t="s">
        <v>40</v>
      </c>
      <c r="H180" t="s">
        <v>138</v>
      </c>
      <c r="I180" t="s">
        <v>141</v>
      </c>
      <c r="J180" t="s">
        <v>143</v>
      </c>
      <c r="K180" t="s">
        <v>43</v>
      </c>
      <c r="L180" t="s">
        <v>39</v>
      </c>
      <c r="M180" t="s">
        <v>147</v>
      </c>
      <c r="N180" t="s">
        <v>148</v>
      </c>
      <c r="O180" t="s">
        <v>39</v>
      </c>
      <c r="P180" t="s">
        <v>46</v>
      </c>
      <c r="Q180" t="s">
        <v>149</v>
      </c>
      <c r="R180" t="s">
        <v>36</v>
      </c>
      <c r="S180" t="s">
        <v>288</v>
      </c>
      <c r="T180" t="s">
        <v>92</v>
      </c>
      <c r="U180" t="s">
        <v>93</v>
      </c>
      <c r="V180" t="s">
        <v>50</v>
      </c>
      <c r="W180" t="s">
        <v>149</v>
      </c>
      <c r="X180" t="s">
        <v>36</v>
      </c>
      <c r="Y180" t="s">
        <v>37</v>
      </c>
      <c r="Z180" t="s">
        <v>43</v>
      </c>
      <c r="AA180" t="s">
        <v>51</v>
      </c>
      <c r="AB180">
        <v>-821</v>
      </c>
    </row>
    <row r="181" spans="1:28" x14ac:dyDescent="0.25">
      <c r="A181" t="s">
        <v>35</v>
      </c>
      <c r="B181" t="s">
        <v>36</v>
      </c>
      <c r="C181" t="s">
        <v>36</v>
      </c>
      <c r="D181" t="s">
        <v>37</v>
      </c>
      <c r="E181" t="s">
        <v>38</v>
      </c>
      <c r="F181" t="s">
        <v>39</v>
      </c>
      <c r="G181" t="s">
        <v>40</v>
      </c>
      <c r="H181" t="s">
        <v>138</v>
      </c>
      <c r="I181" t="s">
        <v>141</v>
      </c>
      <c r="J181" t="s">
        <v>143</v>
      </c>
      <c r="K181" t="s">
        <v>43</v>
      </c>
      <c r="L181" t="s">
        <v>39</v>
      </c>
      <c r="M181" t="s">
        <v>100</v>
      </c>
      <c r="N181" t="s">
        <v>101</v>
      </c>
      <c r="O181" t="s">
        <v>39</v>
      </c>
      <c r="P181" t="s">
        <v>46</v>
      </c>
      <c r="Q181" t="s">
        <v>149</v>
      </c>
      <c r="R181" t="s">
        <v>36</v>
      </c>
      <c r="S181" t="s">
        <v>288</v>
      </c>
      <c r="T181" t="s">
        <v>92</v>
      </c>
      <c r="U181" t="s">
        <v>93</v>
      </c>
      <c r="V181" t="s">
        <v>50</v>
      </c>
      <c r="W181" t="s">
        <v>149</v>
      </c>
      <c r="X181" t="s">
        <v>36</v>
      </c>
      <c r="Y181" t="s">
        <v>37</v>
      </c>
      <c r="Z181" t="s">
        <v>43</v>
      </c>
      <c r="AA181" t="s">
        <v>51</v>
      </c>
      <c r="AB181">
        <v>31494</v>
      </c>
    </row>
    <row r="182" spans="1:28" x14ac:dyDescent="0.25">
      <c r="A182" t="s">
        <v>35</v>
      </c>
      <c r="B182" t="s">
        <v>36</v>
      </c>
      <c r="C182" t="s">
        <v>36</v>
      </c>
      <c r="D182" t="s">
        <v>37</v>
      </c>
      <c r="E182" t="s">
        <v>38</v>
      </c>
      <c r="F182" t="s">
        <v>39</v>
      </c>
      <c r="G182" t="s">
        <v>40</v>
      </c>
      <c r="H182" t="s">
        <v>138</v>
      </c>
      <c r="I182" t="s">
        <v>141</v>
      </c>
      <c r="J182" t="s">
        <v>143</v>
      </c>
      <c r="K182" t="s">
        <v>43</v>
      </c>
      <c r="L182" t="s">
        <v>39</v>
      </c>
      <c r="M182" t="s">
        <v>102</v>
      </c>
      <c r="N182" t="s">
        <v>103</v>
      </c>
      <c r="O182" t="s">
        <v>39</v>
      </c>
      <c r="P182" t="s">
        <v>46</v>
      </c>
      <c r="Q182" t="s">
        <v>149</v>
      </c>
      <c r="R182" t="s">
        <v>36</v>
      </c>
      <c r="S182" t="s">
        <v>288</v>
      </c>
      <c r="T182" t="s">
        <v>92</v>
      </c>
      <c r="U182" t="s">
        <v>93</v>
      </c>
      <c r="V182" t="s">
        <v>56</v>
      </c>
      <c r="W182" t="s">
        <v>149</v>
      </c>
      <c r="X182" t="s">
        <v>36</v>
      </c>
      <c r="Y182" t="s">
        <v>37</v>
      </c>
      <c r="Z182" t="s">
        <v>43</v>
      </c>
      <c r="AA182" t="s">
        <v>51</v>
      </c>
      <c r="AB182">
        <v>66064</v>
      </c>
    </row>
    <row r="183" spans="1:28" x14ac:dyDescent="0.25">
      <c r="A183" t="s">
        <v>35</v>
      </c>
      <c r="B183" t="s">
        <v>36</v>
      </c>
      <c r="C183" t="s">
        <v>36</v>
      </c>
      <c r="D183" t="s">
        <v>37</v>
      </c>
      <c r="E183" t="s">
        <v>38</v>
      </c>
      <c r="F183" t="s">
        <v>39</v>
      </c>
      <c r="G183" t="s">
        <v>40</v>
      </c>
      <c r="H183" t="s">
        <v>138</v>
      </c>
      <c r="I183" t="s">
        <v>141</v>
      </c>
      <c r="J183" t="s">
        <v>143</v>
      </c>
      <c r="K183" t="s">
        <v>43</v>
      </c>
      <c r="L183" t="s">
        <v>39</v>
      </c>
      <c r="M183" t="s">
        <v>104</v>
      </c>
      <c r="N183" t="s">
        <v>105</v>
      </c>
      <c r="O183" t="s">
        <v>39</v>
      </c>
      <c r="P183" t="s">
        <v>46</v>
      </c>
      <c r="Q183" t="s">
        <v>149</v>
      </c>
      <c r="R183" t="s">
        <v>36</v>
      </c>
      <c r="S183" t="s">
        <v>288</v>
      </c>
      <c r="T183" t="s">
        <v>92</v>
      </c>
      <c r="U183" t="s">
        <v>93</v>
      </c>
      <c r="V183" t="s">
        <v>56</v>
      </c>
      <c r="W183" t="s">
        <v>149</v>
      </c>
      <c r="X183" t="s">
        <v>36</v>
      </c>
      <c r="Y183" t="s">
        <v>37</v>
      </c>
      <c r="Z183" t="s">
        <v>43</v>
      </c>
      <c r="AA183" t="s">
        <v>51</v>
      </c>
      <c r="AB183">
        <v>31494</v>
      </c>
    </row>
    <row r="184" spans="1:28" x14ac:dyDescent="0.25">
      <c r="A184" t="s">
        <v>35</v>
      </c>
      <c r="B184" t="s">
        <v>36</v>
      </c>
      <c r="C184" t="s">
        <v>36</v>
      </c>
      <c r="D184" t="s">
        <v>37</v>
      </c>
      <c r="E184" t="s">
        <v>38</v>
      </c>
      <c r="F184" t="s">
        <v>39</v>
      </c>
      <c r="G184" t="s">
        <v>40</v>
      </c>
      <c r="H184" t="s">
        <v>138</v>
      </c>
      <c r="I184" t="s">
        <v>141</v>
      </c>
      <c r="J184" t="s">
        <v>143</v>
      </c>
      <c r="K184" t="s">
        <v>43</v>
      </c>
      <c r="L184" t="s">
        <v>39</v>
      </c>
      <c r="M184" t="s">
        <v>112</v>
      </c>
      <c r="N184" t="s">
        <v>113</v>
      </c>
      <c r="O184" t="s">
        <v>39</v>
      </c>
      <c r="P184" t="s">
        <v>46</v>
      </c>
      <c r="Q184" t="s">
        <v>149</v>
      </c>
      <c r="R184" t="s">
        <v>36</v>
      </c>
      <c r="S184" t="s">
        <v>288</v>
      </c>
      <c r="T184" t="s">
        <v>108</v>
      </c>
      <c r="U184" t="s">
        <v>109</v>
      </c>
      <c r="V184" t="s">
        <v>50</v>
      </c>
      <c r="W184" t="s">
        <v>149</v>
      </c>
      <c r="X184" t="s">
        <v>36</v>
      </c>
      <c r="Y184" t="s">
        <v>37</v>
      </c>
      <c r="Z184" t="s">
        <v>43</v>
      </c>
      <c r="AA184" t="s">
        <v>51</v>
      </c>
      <c r="AB184">
        <v>34603</v>
      </c>
    </row>
    <row r="185" spans="1:28" x14ac:dyDescent="0.25">
      <c r="A185" t="s">
        <v>35</v>
      </c>
      <c r="B185" t="s">
        <v>36</v>
      </c>
      <c r="C185" t="s">
        <v>36</v>
      </c>
      <c r="D185" t="s">
        <v>37</v>
      </c>
      <c r="E185" t="s">
        <v>38</v>
      </c>
      <c r="F185" t="s">
        <v>39</v>
      </c>
      <c r="G185" t="s">
        <v>40</v>
      </c>
      <c r="H185" t="s">
        <v>138</v>
      </c>
      <c r="I185" t="s">
        <v>141</v>
      </c>
      <c r="J185" t="s">
        <v>143</v>
      </c>
      <c r="K185" t="s">
        <v>43</v>
      </c>
      <c r="L185" t="s">
        <v>39</v>
      </c>
      <c r="M185" t="s">
        <v>114</v>
      </c>
      <c r="N185" t="s">
        <v>115</v>
      </c>
      <c r="O185" t="s">
        <v>39</v>
      </c>
      <c r="P185" t="s">
        <v>46</v>
      </c>
      <c r="Q185" t="s">
        <v>149</v>
      </c>
      <c r="R185" t="s">
        <v>36</v>
      </c>
      <c r="S185" t="s">
        <v>288</v>
      </c>
      <c r="T185" t="s">
        <v>108</v>
      </c>
      <c r="U185" t="s">
        <v>109</v>
      </c>
      <c r="V185" t="s">
        <v>56</v>
      </c>
      <c r="W185" t="s">
        <v>149</v>
      </c>
      <c r="X185" t="s">
        <v>36</v>
      </c>
      <c r="Y185" t="s">
        <v>37</v>
      </c>
      <c r="Z185" t="s">
        <v>43</v>
      </c>
      <c r="AA185" t="s">
        <v>51</v>
      </c>
      <c r="AB185">
        <v>34603</v>
      </c>
    </row>
    <row r="186" spans="1:28" x14ac:dyDescent="0.25">
      <c r="A186" t="s">
        <v>35</v>
      </c>
      <c r="B186" t="s">
        <v>36</v>
      </c>
      <c r="C186" t="s">
        <v>36</v>
      </c>
      <c r="D186" t="s">
        <v>37</v>
      </c>
      <c r="E186" t="s">
        <v>38</v>
      </c>
      <c r="F186" t="s">
        <v>39</v>
      </c>
      <c r="G186" t="s">
        <v>40</v>
      </c>
      <c r="H186" t="s">
        <v>138</v>
      </c>
      <c r="I186" t="s">
        <v>141</v>
      </c>
      <c r="J186" t="s">
        <v>143</v>
      </c>
      <c r="K186" t="s">
        <v>43</v>
      </c>
      <c r="L186" t="s">
        <v>39</v>
      </c>
      <c r="M186" t="s">
        <v>122</v>
      </c>
      <c r="N186" t="s">
        <v>123</v>
      </c>
      <c r="O186" t="s">
        <v>39</v>
      </c>
      <c r="P186" t="s">
        <v>46</v>
      </c>
      <c r="Q186" t="s">
        <v>149</v>
      </c>
      <c r="R186" t="s">
        <v>36</v>
      </c>
      <c r="S186" t="s">
        <v>288</v>
      </c>
      <c r="T186" t="s">
        <v>108</v>
      </c>
      <c r="U186" t="s">
        <v>109</v>
      </c>
      <c r="V186" t="s">
        <v>56</v>
      </c>
      <c r="W186" t="s">
        <v>149</v>
      </c>
      <c r="X186" t="s">
        <v>36</v>
      </c>
      <c r="Y186" t="s">
        <v>37</v>
      </c>
      <c r="Z186" t="s">
        <v>43</v>
      </c>
      <c r="AA186" t="s">
        <v>51</v>
      </c>
      <c r="AB186">
        <v>34603</v>
      </c>
    </row>
    <row r="187" spans="1:28" x14ac:dyDescent="0.25">
      <c r="A187" t="s">
        <v>35</v>
      </c>
      <c r="B187" t="s">
        <v>36</v>
      </c>
      <c r="C187" t="s">
        <v>36</v>
      </c>
      <c r="D187" t="s">
        <v>37</v>
      </c>
      <c r="E187" t="s">
        <v>38</v>
      </c>
      <c r="F187" t="s">
        <v>39</v>
      </c>
      <c r="G187" t="s">
        <v>40</v>
      </c>
      <c r="H187" t="s">
        <v>138</v>
      </c>
      <c r="I187" t="s">
        <v>141</v>
      </c>
      <c r="J187" t="s">
        <v>143</v>
      </c>
      <c r="K187" t="s">
        <v>43</v>
      </c>
      <c r="L187" t="s">
        <v>39</v>
      </c>
      <c r="M187" t="s">
        <v>124</v>
      </c>
      <c r="N187" t="s">
        <v>125</v>
      </c>
      <c r="O187" t="s">
        <v>39</v>
      </c>
      <c r="P187" t="s">
        <v>46</v>
      </c>
      <c r="Q187" t="s">
        <v>149</v>
      </c>
      <c r="R187" t="s">
        <v>36</v>
      </c>
      <c r="S187" t="s">
        <v>288</v>
      </c>
      <c r="T187" t="s">
        <v>108</v>
      </c>
      <c r="U187" t="s">
        <v>109</v>
      </c>
      <c r="V187" t="s">
        <v>56</v>
      </c>
      <c r="W187" t="s">
        <v>149</v>
      </c>
      <c r="X187" t="s">
        <v>36</v>
      </c>
      <c r="Y187" t="s">
        <v>37</v>
      </c>
      <c r="Z187" t="s">
        <v>43</v>
      </c>
      <c r="AA187" t="s">
        <v>51</v>
      </c>
      <c r="AB187">
        <v>34603</v>
      </c>
    </row>
    <row r="188" spans="1:28" x14ac:dyDescent="0.25">
      <c r="A188" t="s">
        <v>35</v>
      </c>
      <c r="B188" t="s">
        <v>36</v>
      </c>
      <c r="C188" t="s">
        <v>36</v>
      </c>
      <c r="D188" t="s">
        <v>37</v>
      </c>
      <c r="E188" t="s">
        <v>38</v>
      </c>
      <c r="F188" t="s">
        <v>39</v>
      </c>
      <c r="G188" t="s">
        <v>40</v>
      </c>
      <c r="H188" t="s">
        <v>39</v>
      </c>
      <c r="I188" t="s">
        <v>138</v>
      </c>
      <c r="J188" t="s">
        <v>143</v>
      </c>
      <c r="K188" t="s">
        <v>43</v>
      </c>
      <c r="L188" t="s">
        <v>39</v>
      </c>
      <c r="M188" t="s">
        <v>44</v>
      </c>
      <c r="N188" t="s">
        <v>45</v>
      </c>
      <c r="O188" t="s">
        <v>39</v>
      </c>
      <c r="P188" t="s">
        <v>46</v>
      </c>
      <c r="Q188" t="s">
        <v>150</v>
      </c>
      <c r="R188" t="s">
        <v>36</v>
      </c>
      <c r="S188" t="s">
        <v>288</v>
      </c>
      <c r="T188" t="s">
        <v>48</v>
      </c>
      <c r="U188" t="s">
        <v>49</v>
      </c>
      <c r="V188" t="s">
        <v>50</v>
      </c>
      <c r="W188" t="s">
        <v>150</v>
      </c>
      <c r="X188" t="s">
        <v>36</v>
      </c>
      <c r="Y188" t="s">
        <v>37</v>
      </c>
      <c r="Z188" t="s">
        <v>43</v>
      </c>
      <c r="AA188" t="s">
        <v>51</v>
      </c>
      <c r="AB188">
        <v>2239</v>
      </c>
    </row>
    <row r="189" spans="1:28" x14ac:dyDescent="0.25">
      <c r="A189" t="s">
        <v>35</v>
      </c>
      <c r="B189" t="s">
        <v>36</v>
      </c>
      <c r="C189" t="s">
        <v>36</v>
      </c>
      <c r="D189" t="s">
        <v>37</v>
      </c>
      <c r="E189" t="s">
        <v>38</v>
      </c>
      <c r="F189" t="s">
        <v>39</v>
      </c>
      <c r="G189" t="s">
        <v>40</v>
      </c>
      <c r="H189" t="s">
        <v>39</v>
      </c>
      <c r="I189" t="s">
        <v>138</v>
      </c>
      <c r="J189" t="s">
        <v>143</v>
      </c>
      <c r="K189" t="s">
        <v>43</v>
      </c>
      <c r="L189" t="s">
        <v>39</v>
      </c>
      <c r="M189" t="s">
        <v>52</v>
      </c>
      <c r="N189" t="s">
        <v>53</v>
      </c>
      <c r="O189" t="s">
        <v>39</v>
      </c>
      <c r="P189" t="s">
        <v>46</v>
      </c>
      <c r="Q189" t="s">
        <v>150</v>
      </c>
      <c r="R189" t="s">
        <v>36</v>
      </c>
      <c r="S189" t="s">
        <v>288</v>
      </c>
      <c r="T189" t="s">
        <v>48</v>
      </c>
      <c r="U189" t="s">
        <v>49</v>
      </c>
      <c r="V189" t="s">
        <v>50</v>
      </c>
      <c r="W189" t="s">
        <v>150</v>
      </c>
      <c r="X189" t="s">
        <v>36</v>
      </c>
      <c r="Y189" t="s">
        <v>37</v>
      </c>
      <c r="Z189" t="s">
        <v>43</v>
      </c>
      <c r="AA189" t="s">
        <v>51</v>
      </c>
      <c r="AB189">
        <v>1693</v>
      </c>
    </row>
    <row r="190" spans="1:28" x14ac:dyDescent="0.25">
      <c r="A190" t="s">
        <v>35</v>
      </c>
      <c r="B190" t="s">
        <v>36</v>
      </c>
      <c r="C190" t="s">
        <v>36</v>
      </c>
      <c r="D190" t="s">
        <v>37</v>
      </c>
      <c r="E190" t="s">
        <v>38</v>
      </c>
      <c r="F190" t="s">
        <v>39</v>
      </c>
      <c r="G190" t="s">
        <v>40</v>
      </c>
      <c r="H190" t="s">
        <v>39</v>
      </c>
      <c r="I190" t="s">
        <v>138</v>
      </c>
      <c r="J190" t="s">
        <v>143</v>
      </c>
      <c r="K190" t="s">
        <v>43</v>
      </c>
      <c r="L190" t="s">
        <v>39</v>
      </c>
      <c r="M190" t="s">
        <v>54</v>
      </c>
      <c r="N190" t="s">
        <v>55</v>
      </c>
      <c r="O190" t="s">
        <v>39</v>
      </c>
      <c r="P190" t="s">
        <v>46</v>
      </c>
      <c r="Q190" t="s">
        <v>150</v>
      </c>
      <c r="R190" t="s">
        <v>36</v>
      </c>
      <c r="S190" t="s">
        <v>288</v>
      </c>
      <c r="T190" t="s">
        <v>48</v>
      </c>
      <c r="U190" t="s">
        <v>49</v>
      </c>
      <c r="V190" t="s">
        <v>56</v>
      </c>
      <c r="W190" t="s">
        <v>150</v>
      </c>
      <c r="X190" t="s">
        <v>36</v>
      </c>
      <c r="Y190" t="s">
        <v>37</v>
      </c>
      <c r="Z190" t="s">
        <v>43</v>
      </c>
      <c r="AA190" t="s">
        <v>51</v>
      </c>
      <c r="AB190">
        <v>3932</v>
      </c>
    </row>
    <row r="191" spans="1:28" x14ac:dyDescent="0.25">
      <c r="A191" t="s">
        <v>35</v>
      </c>
      <c r="B191" t="s">
        <v>36</v>
      </c>
      <c r="C191" t="s">
        <v>36</v>
      </c>
      <c r="D191" t="s">
        <v>37</v>
      </c>
      <c r="E191" t="s">
        <v>38</v>
      </c>
      <c r="F191" t="s">
        <v>39</v>
      </c>
      <c r="G191" t="s">
        <v>40</v>
      </c>
      <c r="H191" t="s">
        <v>39</v>
      </c>
      <c r="I191" t="s">
        <v>138</v>
      </c>
      <c r="J191" t="s">
        <v>143</v>
      </c>
      <c r="K191" t="s">
        <v>43</v>
      </c>
      <c r="L191" t="s">
        <v>39</v>
      </c>
      <c r="M191" t="s">
        <v>57</v>
      </c>
      <c r="N191" t="s">
        <v>58</v>
      </c>
      <c r="O191" t="s">
        <v>39</v>
      </c>
      <c r="P191" t="s">
        <v>46</v>
      </c>
      <c r="Q191" t="s">
        <v>150</v>
      </c>
      <c r="R191" t="s">
        <v>36</v>
      </c>
      <c r="S191" t="s">
        <v>288</v>
      </c>
      <c r="T191" t="s">
        <v>48</v>
      </c>
      <c r="U191" t="s">
        <v>49</v>
      </c>
      <c r="V191" t="s">
        <v>50</v>
      </c>
      <c r="W191" t="s">
        <v>150</v>
      </c>
      <c r="X191" t="s">
        <v>36</v>
      </c>
      <c r="Y191" t="s">
        <v>37</v>
      </c>
      <c r="Z191" t="s">
        <v>43</v>
      </c>
      <c r="AA191" t="s">
        <v>51</v>
      </c>
      <c r="AB191">
        <v>96</v>
      </c>
    </row>
    <row r="192" spans="1:28" x14ac:dyDescent="0.25">
      <c r="A192" t="s">
        <v>35</v>
      </c>
      <c r="B192" t="s">
        <v>36</v>
      </c>
      <c r="C192" t="s">
        <v>36</v>
      </c>
      <c r="D192" t="s">
        <v>37</v>
      </c>
      <c r="E192" t="s">
        <v>38</v>
      </c>
      <c r="F192" t="s">
        <v>39</v>
      </c>
      <c r="G192" t="s">
        <v>40</v>
      </c>
      <c r="H192" t="s">
        <v>39</v>
      </c>
      <c r="I192" t="s">
        <v>138</v>
      </c>
      <c r="J192" t="s">
        <v>143</v>
      </c>
      <c r="K192" t="s">
        <v>43</v>
      </c>
      <c r="L192" t="s">
        <v>39</v>
      </c>
      <c r="M192" t="s">
        <v>59</v>
      </c>
      <c r="N192" t="s">
        <v>60</v>
      </c>
      <c r="O192" t="s">
        <v>39</v>
      </c>
      <c r="P192" t="s">
        <v>46</v>
      </c>
      <c r="Q192" t="s">
        <v>150</v>
      </c>
      <c r="R192" t="s">
        <v>36</v>
      </c>
      <c r="S192" t="s">
        <v>288</v>
      </c>
      <c r="T192" t="s">
        <v>48</v>
      </c>
      <c r="U192" t="s">
        <v>49</v>
      </c>
      <c r="V192" t="s">
        <v>56</v>
      </c>
      <c r="W192" t="s">
        <v>150</v>
      </c>
      <c r="X192" t="s">
        <v>36</v>
      </c>
      <c r="Y192" t="s">
        <v>37</v>
      </c>
      <c r="Z192" t="s">
        <v>43</v>
      </c>
      <c r="AA192" t="s">
        <v>51</v>
      </c>
      <c r="AB192">
        <v>96</v>
      </c>
    </row>
    <row r="193" spans="1:28" x14ac:dyDescent="0.25">
      <c r="A193" t="s">
        <v>35</v>
      </c>
      <c r="B193" t="s">
        <v>36</v>
      </c>
      <c r="C193" t="s">
        <v>36</v>
      </c>
      <c r="D193" t="s">
        <v>37</v>
      </c>
      <c r="E193" t="s">
        <v>38</v>
      </c>
      <c r="F193" t="s">
        <v>39</v>
      </c>
      <c r="G193" t="s">
        <v>40</v>
      </c>
      <c r="H193" t="s">
        <v>39</v>
      </c>
      <c r="I193" t="s">
        <v>138</v>
      </c>
      <c r="J193" t="s">
        <v>143</v>
      </c>
      <c r="K193" t="s">
        <v>43</v>
      </c>
      <c r="L193" t="s">
        <v>39</v>
      </c>
      <c r="M193" t="s">
        <v>61</v>
      </c>
      <c r="N193" t="s">
        <v>62</v>
      </c>
      <c r="O193" t="s">
        <v>39</v>
      </c>
      <c r="P193" t="s">
        <v>46</v>
      </c>
      <c r="Q193" t="s">
        <v>150</v>
      </c>
      <c r="R193" t="s">
        <v>36</v>
      </c>
      <c r="S193" t="s">
        <v>288</v>
      </c>
      <c r="T193" t="s">
        <v>48</v>
      </c>
      <c r="U193" t="s">
        <v>49</v>
      </c>
      <c r="V193" t="s">
        <v>56</v>
      </c>
      <c r="W193" t="s">
        <v>150</v>
      </c>
      <c r="X193" t="s">
        <v>36</v>
      </c>
      <c r="Y193" t="s">
        <v>37</v>
      </c>
      <c r="Z193" t="s">
        <v>43</v>
      </c>
      <c r="AA193" t="s">
        <v>51</v>
      </c>
      <c r="AB193">
        <v>96</v>
      </c>
    </row>
    <row r="194" spans="1:28" x14ac:dyDescent="0.25">
      <c r="A194" t="s">
        <v>35</v>
      </c>
      <c r="B194" t="s">
        <v>36</v>
      </c>
      <c r="C194" t="s">
        <v>36</v>
      </c>
      <c r="D194" t="s">
        <v>37</v>
      </c>
      <c r="E194" t="s">
        <v>38</v>
      </c>
      <c r="F194" t="s">
        <v>39</v>
      </c>
      <c r="G194" t="s">
        <v>40</v>
      </c>
      <c r="H194" t="s">
        <v>39</v>
      </c>
      <c r="I194" t="s">
        <v>138</v>
      </c>
      <c r="J194" t="s">
        <v>143</v>
      </c>
      <c r="K194" t="s">
        <v>43</v>
      </c>
      <c r="L194" t="s">
        <v>39</v>
      </c>
      <c r="M194" t="s">
        <v>63</v>
      </c>
      <c r="N194" t="s">
        <v>64</v>
      </c>
      <c r="O194" t="s">
        <v>39</v>
      </c>
      <c r="P194" t="s">
        <v>46</v>
      </c>
      <c r="Q194" t="s">
        <v>150</v>
      </c>
      <c r="R194" t="s">
        <v>36</v>
      </c>
      <c r="S194" t="s">
        <v>288</v>
      </c>
      <c r="T194" t="s">
        <v>48</v>
      </c>
      <c r="U194" t="s">
        <v>49</v>
      </c>
      <c r="V194" t="s">
        <v>56</v>
      </c>
      <c r="W194" t="s">
        <v>150</v>
      </c>
      <c r="X194" t="s">
        <v>36</v>
      </c>
      <c r="Y194" t="s">
        <v>37</v>
      </c>
      <c r="Z194" t="s">
        <v>43</v>
      </c>
      <c r="AA194" t="s">
        <v>51</v>
      </c>
      <c r="AB194">
        <v>4028</v>
      </c>
    </row>
    <row r="195" spans="1:28" x14ac:dyDescent="0.25">
      <c r="A195" t="s">
        <v>35</v>
      </c>
      <c r="B195" t="s">
        <v>36</v>
      </c>
      <c r="C195" t="s">
        <v>36</v>
      </c>
      <c r="D195" t="s">
        <v>37</v>
      </c>
      <c r="E195" t="s">
        <v>38</v>
      </c>
      <c r="F195" t="s">
        <v>39</v>
      </c>
      <c r="G195" t="s">
        <v>40</v>
      </c>
      <c r="H195" t="s">
        <v>39</v>
      </c>
      <c r="I195" t="s">
        <v>138</v>
      </c>
      <c r="J195" t="s">
        <v>143</v>
      </c>
      <c r="K195" t="s">
        <v>43</v>
      </c>
      <c r="L195" t="s">
        <v>39</v>
      </c>
      <c r="M195" t="s">
        <v>65</v>
      </c>
      <c r="N195" t="s">
        <v>66</v>
      </c>
      <c r="O195" t="s">
        <v>39</v>
      </c>
      <c r="P195" t="s">
        <v>46</v>
      </c>
      <c r="Q195" t="s">
        <v>150</v>
      </c>
      <c r="R195" t="s">
        <v>36</v>
      </c>
      <c r="S195" t="s">
        <v>288</v>
      </c>
      <c r="T195" t="s">
        <v>67</v>
      </c>
      <c r="U195" t="s">
        <v>68</v>
      </c>
      <c r="V195" t="s">
        <v>50</v>
      </c>
      <c r="W195" t="s">
        <v>150</v>
      </c>
      <c r="X195" t="s">
        <v>36</v>
      </c>
      <c r="Y195" t="s">
        <v>37</v>
      </c>
      <c r="Z195" t="s">
        <v>43</v>
      </c>
      <c r="AA195" t="s">
        <v>51</v>
      </c>
      <c r="AB195">
        <v>607</v>
      </c>
    </row>
    <row r="196" spans="1:28" x14ac:dyDescent="0.25">
      <c r="A196" t="s">
        <v>35</v>
      </c>
      <c r="B196" t="s">
        <v>36</v>
      </c>
      <c r="C196" t="s">
        <v>36</v>
      </c>
      <c r="D196" t="s">
        <v>37</v>
      </c>
      <c r="E196" t="s">
        <v>38</v>
      </c>
      <c r="F196" t="s">
        <v>39</v>
      </c>
      <c r="G196" t="s">
        <v>40</v>
      </c>
      <c r="H196" t="s">
        <v>39</v>
      </c>
      <c r="I196" t="s">
        <v>138</v>
      </c>
      <c r="J196" t="s">
        <v>143</v>
      </c>
      <c r="K196" t="s">
        <v>43</v>
      </c>
      <c r="L196" t="s">
        <v>39</v>
      </c>
      <c r="M196" t="s">
        <v>69</v>
      </c>
      <c r="N196" t="s">
        <v>70</v>
      </c>
      <c r="O196" t="s">
        <v>39</v>
      </c>
      <c r="P196" t="s">
        <v>46</v>
      </c>
      <c r="Q196" t="s">
        <v>150</v>
      </c>
      <c r="R196" t="s">
        <v>36</v>
      </c>
      <c r="S196" t="s">
        <v>288</v>
      </c>
      <c r="T196" t="s">
        <v>67</v>
      </c>
      <c r="U196" t="s">
        <v>68</v>
      </c>
      <c r="V196" t="s">
        <v>56</v>
      </c>
      <c r="W196" t="s">
        <v>150</v>
      </c>
      <c r="X196" t="s">
        <v>36</v>
      </c>
      <c r="Y196" t="s">
        <v>37</v>
      </c>
      <c r="Z196" t="s">
        <v>43</v>
      </c>
      <c r="AA196" t="s">
        <v>51</v>
      </c>
      <c r="AB196">
        <v>607</v>
      </c>
    </row>
    <row r="197" spans="1:28" x14ac:dyDescent="0.25">
      <c r="A197" t="s">
        <v>35</v>
      </c>
      <c r="B197" t="s">
        <v>36</v>
      </c>
      <c r="C197" t="s">
        <v>36</v>
      </c>
      <c r="D197" t="s">
        <v>37</v>
      </c>
      <c r="E197" t="s">
        <v>38</v>
      </c>
      <c r="F197" t="s">
        <v>39</v>
      </c>
      <c r="G197" t="s">
        <v>40</v>
      </c>
      <c r="H197" t="s">
        <v>39</v>
      </c>
      <c r="I197" t="s">
        <v>138</v>
      </c>
      <c r="J197" t="s">
        <v>143</v>
      </c>
      <c r="K197" t="s">
        <v>43</v>
      </c>
      <c r="L197" t="s">
        <v>39</v>
      </c>
      <c r="M197" t="s">
        <v>84</v>
      </c>
      <c r="N197" t="s">
        <v>85</v>
      </c>
      <c r="O197" t="s">
        <v>39</v>
      </c>
      <c r="P197" t="s">
        <v>46</v>
      </c>
      <c r="Q197" t="s">
        <v>150</v>
      </c>
      <c r="R197" t="s">
        <v>36</v>
      </c>
      <c r="S197" t="s">
        <v>288</v>
      </c>
      <c r="T197" t="s">
        <v>67</v>
      </c>
      <c r="U197" t="s">
        <v>68</v>
      </c>
      <c r="V197" t="s">
        <v>50</v>
      </c>
      <c r="W197" t="s">
        <v>150</v>
      </c>
      <c r="X197" t="s">
        <v>36</v>
      </c>
      <c r="Y197" t="s">
        <v>37</v>
      </c>
      <c r="Z197" t="s">
        <v>43</v>
      </c>
      <c r="AA197" t="s">
        <v>51</v>
      </c>
      <c r="AB197">
        <v>3421</v>
      </c>
    </row>
    <row r="198" spans="1:28" x14ac:dyDescent="0.25">
      <c r="A198" t="s">
        <v>35</v>
      </c>
      <c r="B198" t="s">
        <v>36</v>
      </c>
      <c r="C198" t="s">
        <v>36</v>
      </c>
      <c r="D198" t="s">
        <v>37</v>
      </c>
      <c r="E198" t="s">
        <v>38</v>
      </c>
      <c r="F198" t="s">
        <v>39</v>
      </c>
      <c r="G198" t="s">
        <v>40</v>
      </c>
      <c r="H198" t="s">
        <v>39</v>
      </c>
      <c r="I198" t="s">
        <v>138</v>
      </c>
      <c r="J198" t="s">
        <v>143</v>
      </c>
      <c r="K198" t="s">
        <v>43</v>
      </c>
      <c r="L198" t="s">
        <v>39</v>
      </c>
      <c r="M198" t="s">
        <v>86</v>
      </c>
      <c r="N198" t="s">
        <v>87</v>
      </c>
      <c r="O198" t="s">
        <v>39</v>
      </c>
      <c r="P198" t="s">
        <v>46</v>
      </c>
      <c r="Q198" t="s">
        <v>150</v>
      </c>
      <c r="R198" t="s">
        <v>36</v>
      </c>
      <c r="S198" t="s">
        <v>288</v>
      </c>
      <c r="T198" t="s">
        <v>67</v>
      </c>
      <c r="U198" t="s">
        <v>68</v>
      </c>
      <c r="V198" t="s">
        <v>56</v>
      </c>
      <c r="W198" t="s">
        <v>150</v>
      </c>
      <c r="X198" t="s">
        <v>36</v>
      </c>
      <c r="Y198" t="s">
        <v>37</v>
      </c>
      <c r="Z198" t="s">
        <v>43</v>
      </c>
      <c r="AA198" t="s">
        <v>51</v>
      </c>
      <c r="AB198">
        <v>3421</v>
      </c>
    </row>
    <row r="199" spans="1:28" x14ac:dyDescent="0.25">
      <c r="A199" t="s">
        <v>35</v>
      </c>
      <c r="B199" t="s">
        <v>36</v>
      </c>
      <c r="C199" t="s">
        <v>36</v>
      </c>
      <c r="D199" t="s">
        <v>37</v>
      </c>
      <c r="E199" t="s">
        <v>38</v>
      </c>
      <c r="F199" t="s">
        <v>39</v>
      </c>
      <c r="G199" t="s">
        <v>40</v>
      </c>
      <c r="H199" t="s">
        <v>39</v>
      </c>
      <c r="I199" t="s">
        <v>138</v>
      </c>
      <c r="J199" t="s">
        <v>143</v>
      </c>
      <c r="K199" t="s">
        <v>43</v>
      </c>
      <c r="L199" t="s">
        <v>39</v>
      </c>
      <c r="M199" t="s">
        <v>88</v>
      </c>
      <c r="N199" t="s">
        <v>89</v>
      </c>
      <c r="O199" t="s">
        <v>39</v>
      </c>
      <c r="P199" t="s">
        <v>46</v>
      </c>
      <c r="Q199" t="s">
        <v>150</v>
      </c>
      <c r="R199" t="s">
        <v>36</v>
      </c>
      <c r="S199" t="s">
        <v>288</v>
      </c>
      <c r="T199" t="s">
        <v>67</v>
      </c>
      <c r="U199" t="s">
        <v>68</v>
      </c>
      <c r="V199" t="s">
        <v>56</v>
      </c>
      <c r="W199" t="s">
        <v>150</v>
      </c>
      <c r="X199" t="s">
        <v>36</v>
      </c>
      <c r="Y199" t="s">
        <v>37</v>
      </c>
      <c r="Z199" t="s">
        <v>43</v>
      </c>
      <c r="AA199" t="s">
        <v>51</v>
      </c>
      <c r="AB199">
        <v>4028</v>
      </c>
    </row>
    <row r="200" spans="1:28" x14ac:dyDescent="0.25">
      <c r="A200" t="s">
        <v>35</v>
      </c>
      <c r="B200" t="s">
        <v>36</v>
      </c>
      <c r="C200" t="s">
        <v>36</v>
      </c>
      <c r="D200" t="s">
        <v>37</v>
      </c>
      <c r="E200" t="s">
        <v>38</v>
      </c>
      <c r="F200" t="s">
        <v>39</v>
      </c>
      <c r="G200" t="s">
        <v>40</v>
      </c>
      <c r="H200" t="s">
        <v>39</v>
      </c>
      <c r="I200" t="s">
        <v>138</v>
      </c>
      <c r="J200" t="s">
        <v>143</v>
      </c>
      <c r="K200" t="s">
        <v>43</v>
      </c>
      <c r="L200" t="s">
        <v>39</v>
      </c>
      <c r="M200" t="s">
        <v>90</v>
      </c>
      <c r="N200" t="s">
        <v>91</v>
      </c>
      <c r="O200" t="s">
        <v>39</v>
      </c>
      <c r="P200" t="s">
        <v>46</v>
      </c>
      <c r="Q200" t="s">
        <v>150</v>
      </c>
      <c r="R200" t="s">
        <v>36</v>
      </c>
      <c r="S200" t="s">
        <v>288</v>
      </c>
      <c r="T200" t="s">
        <v>92</v>
      </c>
      <c r="U200" t="s">
        <v>93</v>
      </c>
      <c r="V200" t="s">
        <v>50</v>
      </c>
      <c r="W200" t="s">
        <v>150</v>
      </c>
      <c r="X200" t="s">
        <v>36</v>
      </c>
      <c r="Y200" t="s">
        <v>37</v>
      </c>
      <c r="Z200" t="s">
        <v>43</v>
      </c>
      <c r="AA200" t="s">
        <v>51</v>
      </c>
      <c r="AB200">
        <v>23581</v>
      </c>
    </row>
    <row r="201" spans="1:28" x14ac:dyDescent="0.25">
      <c r="A201" t="s">
        <v>35</v>
      </c>
      <c r="B201" t="s">
        <v>36</v>
      </c>
      <c r="C201" t="s">
        <v>36</v>
      </c>
      <c r="D201" t="s">
        <v>37</v>
      </c>
      <c r="E201" t="s">
        <v>38</v>
      </c>
      <c r="F201" t="s">
        <v>39</v>
      </c>
      <c r="G201" t="s">
        <v>40</v>
      </c>
      <c r="H201" t="s">
        <v>39</v>
      </c>
      <c r="I201" t="s">
        <v>138</v>
      </c>
      <c r="J201" t="s">
        <v>143</v>
      </c>
      <c r="K201" t="s">
        <v>43</v>
      </c>
      <c r="L201" t="s">
        <v>39</v>
      </c>
      <c r="M201" t="s">
        <v>145</v>
      </c>
      <c r="N201" t="s">
        <v>146</v>
      </c>
      <c r="O201" t="s">
        <v>39</v>
      </c>
      <c r="P201" t="s">
        <v>46</v>
      </c>
      <c r="Q201" t="s">
        <v>150</v>
      </c>
      <c r="R201" t="s">
        <v>36</v>
      </c>
      <c r="S201" t="s">
        <v>288</v>
      </c>
      <c r="T201" t="s">
        <v>92</v>
      </c>
      <c r="U201" t="s">
        <v>93</v>
      </c>
      <c r="V201" t="s">
        <v>50</v>
      </c>
      <c r="W201" t="s">
        <v>150</v>
      </c>
      <c r="X201" t="s">
        <v>36</v>
      </c>
      <c r="Y201" t="s">
        <v>37</v>
      </c>
      <c r="Z201" t="s">
        <v>43</v>
      </c>
      <c r="AA201" t="s">
        <v>51</v>
      </c>
      <c r="AB201">
        <v>607</v>
      </c>
    </row>
    <row r="202" spans="1:28" x14ac:dyDescent="0.25">
      <c r="A202" t="s">
        <v>35</v>
      </c>
      <c r="B202" t="s">
        <v>36</v>
      </c>
      <c r="C202" t="s">
        <v>36</v>
      </c>
      <c r="D202" t="s">
        <v>37</v>
      </c>
      <c r="E202" t="s">
        <v>38</v>
      </c>
      <c r="F202" t="s">
        <v>39</v>
      </c>
      <c r="G202" t="s">
        <v>40</v>
      </c>
      <c r="H202" t="s">
        <v>39</v>
      </c>
      <c r="I202" t="s">
        <v>138</v>
      </c>
      <c r="J202" t="s">
        <v>143</v>
      </c>
      <c r="K202" t="s">
        <v>43</v>
      </c>
      <c r="L202" t="s">
        <v>39</v>
      </c>
      <c r="M202" t="s">
        <v>96</v>
      </c>
      <c r="N202" t="s">
        <v>97</v>
      </c>
      <c r="O202" t="s">
        <v>39</v>
      </c>
      <c r="P202" t="s">
        <v>46</v>
      </c>
      <c r="Q202" t="s">
        <v>150</v>
      </c>
      <c r="R202" t="s">
        <v>36</v>
      </c>
      <c r="S202" t="s">
        <v>288</v>
      </c>
      <c r="T202" t="s">
        <v>92</v>
      </c>
      <c r="U202" t="s">
        <v>93</v>
      </c>
      <c r="V202" t="s">
        <v>56</v>
      </c>
      <c r="W202" t="s">
        <v>150</v>
      </c>
      <c r="X202" t="s">
        <v>36</v>
      </c>
      <c r="Y202" t="s">
        <v>37</v>
      </c>
      <c r="Z202" t="s">
        <v>43</v>
      </c>
      <c r="AA202" t="s">
        <v>51</v>
      </c>
      <c r="AB202">
        <v>-15771</v>
      </c>
    </row>
    <row r="203" spans="1:28" x14ac:dyDescent="0.25">
      <c r="A203" t="s">
        <v>35</v>
      </c>
      <c r="B203" t="s">
        <v>36</v>
      </c>
      <c r="C203" t="s">
        <v>36</v>
      </c>
      <c r="D203" t="s">
        <v>37</v>
      </c>
      <c r="E203" t="s">
        <v>38</v>
      </c>
      <c r="F203" t="s">
        <v>39</v>
      </c>
      <c r="G203" t="s">
        <v>40</v>
      </c>
      <c r="H203" t="s">
        <v>39</v>
      </c>
      <c r="I203" t="s">
        <v>138</v>
      </c>
      <c r="J203" t="s">
        <v>143</v>
      </c>
      <c r="K203" t="s">
        <v>43</v>
      </c>
      <c r="L203" t="s">
        <v>39</v>
      </c>
      <c r="M203" t="s">
        <v>147</v>
      </c>
      <c r="N203" t="s">
        <v>148</v>
      </c>
      <c r="O203" t="s">
        <v>39</v>
      </c>
      <c r="P203" t="s">
        <v>46</v>
      </c>
      <c r="Q203" t="s">
        <v>150</v>
      </c>
      <c r="R203" t="s">
        <v>36</v>
      </c>
      <c r="S203" t="s">
        <v>288</v>
      </c>
      <c r="T203" t="s">
        <v>92</v>
      </c>
      <c r="U203" t="s">
        <v>93</v>
      </c>
      <c r="V203" t="s">
        <v>50</v>
      </c>
      <c r="W203" t="s">
        <v>150</v>
      </c>
      <c r="X203" t="s">
        <v>36</v>
      </c>
      <c r="Y203" t="s">
        <v>37</v>
      </c>
      <c r="Z203" t="s">
        <v>43</v>
      </c>
      <c r="AA203" t="s">
        <v>51</v>
      </c>
      <c r="AB203">
        <v>-1693</v>
      </c>
    </row>
    <row r="204" spans="1:28" x14ac:dyDescent="0.25">
      <c r="A204" t="s">
        <v>35</v>
      </c>
      <c r="B204" t="s">
        <v>36</v>
      </c>
      <c r="C204" t="s">
        <v>36</v>
      </c>
      <c r="D204" t="s">
        <v>37</v>
      </c>
      <c r="E204" t="s">
        <v>38</v>
      </c>
      <c r="F204" t="s">
        <v>39</v>
      </c>
      <c r="G204" t="s">
        <v>40</v>
      </c>
      <c r="H204" t="s">
        <v>39</v>
      </c>
      <c r="I204" t="s">
        <v>138</v>
      </c>
      <c r="J204" t="s">
        <v>143</v>
      </c>
      <c r="K204" t="s">
        <v>43</v>
      </c>
      <c r="L204" t="s">
        <v>39</v>
      </c>
      <c r="M204" t="s">
        <v>100</v>
      </c>
      <c r="N204" t="s">
        <v>101</v>
      </c>
      <c r="O204" t="s">
        <v>39</v>
      </c>
      <c r="P204" t="s">
        <v>46</v>
      </c>
      <c r="Q204" t="s">
        <v>150</v>
      </c>
      <c r="R204" t="s">
        <v>36</v>
      </c>
      <c r="S204" t="s">
        <v>288</v>
      </c>
      <c r="T204" t="s">
        <v>92</v>
      </c>
      <c r="U204" t="s">
        <v>93</v>
      </c>
      <c r="V204" t="s">
        <v>50</v>
      </c>
      <c r="W204" t="s">
        <v>150</v>
      </c>
      <c r="X204" t="s">
        <v>36</v>
      </c>
      <c r="Y204" t="s">
        <v>37</v>
      </c>
      <c r="Z204" t="s">
        <v>43</v>
      </c>
      <c r="AA204" t="s">
        <v>51</v>
      </c>
      <c r="AB204">
        <v>6723</v>
      </c>
    </row>
    <row r="205" spans="1:28" x14ac:dyDescent="0.25">
      <c r="A205" t="s">
        <v>35</v>
      </c>
      <c r="B205" t="s">
        <v>36</v>
      </c>
      <c r="C205" t="s">
        <v>36</v>
      </c>
      <c r="D205" t="s">
        <v>37</v>
      </c>
      <c r="E205" t="s">
        <v>38</v>
      </c>
      <c r="F205" t="s">
        <v>39</v>
      </c>
      <c r="G205" t="s">
        <v>40</v>
      </c>
      <c r="H205" t="s">
        <v>39</v>
      </c>
      <c r="I205" t="s">
        <v>138</v>
      </c>
      <c r="J205" t="s">
        <v>143</v>
      </c>
      <c r="K205" t="s">
        <v>43</v>
      </c>
      <c r="L205" t="s">
        <v>39</v>
      </c>
      <c r="M205" t="s">
        <v>102</v>
      </c>
      <c r="N205" t="s">
        <v>103</v>
      </c>
      <c r="O205" t="s">
        <v>39</v>
      </c>
      <c r="P205" t="s">
        <v>46</v>
      </c>
      <c r="Q205" t="s">
        <v>150</v>
      </c>
      <c r="R205" t="s">
        <v>36</v>
      </c>
      <c r="S205" t="s">
        <v>288</v>
      </c>
      <c r="T205" t="s">
        <v>92</v>
      </c>
      <c r="U205" t="s">
        <v>93</v>
      </c>
      <c r="V205" t="s">
        <v>56</v>
      </c>
      <c r="W205" t="s">
        <v>150</v>
      </c>
      <c r="X205" t="s">
        <v>36</v>
      </c>
      <c r="Y205" t="s">
        <v>37</v>
      </c>
      <c r="Z205" t="s">
        <v>43</v>
      </c>
      <c r="AA205" t="s">
        <v>51</v>
      </c>
      <c r="AB205">
        <v>23581</v>
      </c>
    </row>
    <row r="206" spans="1:28" x14ac:dyDescent="0.25">
      <c r="A206" t="s">
        <v>35</v>
      </c>
      <c r="B206" t="s">
        <v>36</v>
      </c>
      <c r="C206" t="s">
        <v>36</v>
      </c>
      <c r="D206" t="s">
        <v>37</v>
      </c>
      <c r="E206" t="s">
        <v>38</v>
      </c>
      <c r="F206" t="s">
        <v>39</v>
      </c>
      <c r="G206" t="s">
        <v>40</v>
      </c>
      <c r="H206" t="s">
        <v>39</v>
      </c>
      <c r="I206" t="s">
        <v>138</v>
      </c>
      <c r="J206" t="s">
        <v>143</v>
      </c>
      <c r="K206" t="s">
        <v>43</v>
      </c>
      <c r="L206" t="s">
        <v>39</v>
      </c>
      <c r="M206" t="s">
        <v>104</v>
      </c>
      <c r="N206" t="s">
        <v>105</v>
      </c>
      <c r="O206" t="s">
        <v>39</v>
      </c>
      <c r="P206" t="s">
        <v>46</v>
      </c>
      <c r="Q206" t="s">
        <v>150</v>
      </c>
      <c r="R206" t="s">
        <v>36</v>
      </c>
      <c r="S206" t="s">
        <v>288</v>
      </c>
      <c r="T206" t="s">
        <v>92</v>
      </c>
      <c r="U206" t="s">
        <v>93</v>
      </c>
      <c r="V206" t="s">
        <v>56</v>
      </c>
      <c r="W206" t="s">
        <v>150</v>
      </c>
      <c r="X206" t="s">
        <v>36</v>
      </c>
      <c r="Y206" t="s">
        <v>37</v>
      </c>
      <c r="Z206" t="s">
        <v>43</v>
      </c>
      <c r="AA206" t="s">
        <v>51</v>
      </c>
      <c r="AB206">
        <v>6723</v>
      </c>
    </row>
    <row r="207" spans="1:28" x14ac:dyDescent="0.25">
      <c r="A207" t="s">
        <v>35</v>
      </c>
      <c r="B207" t="s">
        <v>36</v>
      </c>
      <c r="C207" t="s">
        <v>36</v>
      </c>
      <c r="D207" t="s">
        <v>37</v>
      </c>
      <c r="E207" t="s">
        <v>38</v>
      </c>
      <c r="F207" t="s">
        <v>39</v>
      </c>
      <c r="G207" t="s">
        <v>40</v>
      </c>
      <c r="H207" t="s">
        <v>39</v>
      </c>
      <c r="I207" t="s">
        <v>138</v>
      </c>
      <c r="J207" t="s">
        <v>143</v>
      </c>
      <c r="K207" t="s">
        <v>43</v>
      </c>
      <c r="L207" t="s">
        <v>39</v>
      </c>
      <c r="M207" t="s">
        <v>106</v>
      </c>
      <c r="N207" t="s">
        <v>107</v>
      </c>
      <c r="O207" t="s">
        <v>39</v>
      </c>
      <c r="P207" t="s">
        <v>46</v>
      </c>
      <c r="Q207" t="s">
        <v>150</v>
      </c>
      <c r="R207" t="s">
        <v>36</v>
      </c>
      <c r="S207" t="s">
        <v>288</v>
      </c>
      <c r="T207" t="s">
        <v>108</v>
      </c>
      <c r="U207" t="s">
        <v>109</v>
      </c>
      <c r="V207" t="s">
        <v>56</v>
      </c>
      <c r="W207" t="s">
        <v>150</v>
      </c>
      <c r="X207" t="s">
        <v>36</v>
      </c>
      <c r="Y207" t="s">
        <v>37</v>
      </c>
      <c r="Z207" t="s">
        <v>43</v>
      </c>
      <c r="AA207" t="s">
        <v>51</v>
      </c>
      <c r="AB207">
        <v>96</v>
      </c>
    </row>
    <row r="208" spans="1:28" x14ac:dyDescent="0.25">
      <c r="A208" t="s">
        <v>35</v>
      </c>
      <c r="B208" t="s">
        <v>36</v>
      </c>
      <c r="C208" t="s">
        <v>36</v>
      </c>
      <c r="D208" t="s">
        <v>37</v>
      </c>
      <c r="E208" t="s">
        <v>38</v>
      </c>
      <c r="F208" t="s">
        <v>39</v>
      </c>
      <c r="G208" t="s">
        <v>40</v>
      </c>
      <c r="H208" t="s">
        <v>39</v>
      </c>
      <c r="I208" t="s">
        <v>138</v>
      </c>
      <c r="J208" t="s">
        <v>143</v>
      </c>
      <c r="K208" t="s">
        <v>43</v>
      </c>
      <c r="L208" t="s">
        <v>39</v>
      </c>
      <c r="M208" t="s">
        <v>112</v>
      </c>
      <c r="N208" t="s">
        <v>113</v>
      </c>
      <c r="O208" t="s">
        <v>39</v>
      </c>
      <c r="P208" t="s">
        <v>46</v>
      </c>
      <c r="Q208" t="s">
        <v>150</v>
      </c>
      <c r="R208" t="s">
        <v>36</v>
      </c>
      <c r="S208" t="s">
        <v>288</v>
      </c>
      <c r="T208" t="s">
        <v>108</v>
      </c>
      <c r="U208" t="s">
        <v>109</v>
      </c>
      <c r="V208" t="s">
        <v>50</v>
      </c>
      <c r="W208" t="s">
        <v>150</v>
      </c>
      <c r="X208" t="s">
        <v>36</v>
      </c>
      <c r="Y208" t="s">
        <v>37</v>
      </c>
      <c r="Z208" t="s">
        <v>43</v>
      </c>
      <c r="AA208" t="s">
        <v>51</v>
      </c>
      <c r="AB208">
        <v>15771</v>
      </c>
    </row>
    <row r="209" spans="1:28" x14ac:dyDescent="0.25">
      <c r="A209" t="s">
        <v>35</v>
      </c>
      <c r="B209" t="s">
        <v>36</v>
      </c>
      <c r="C209" t="s">
        <v>36</v>
      </c>
      <c r="D209" t="s">
        <v>37</v>
      </c>
      <c r="E209" t="s">
        <v>38</v>
      </c>
      <c r="F209" t="s">
        <v>39</v>
      </c>
      <c r="G209" t="s">
        <v>40</v>
      </c>
      <c r="H209" t="s">
        <v>39</v>
      </c>
      <c r="I209" t="s">
        <v>138</v>
      </c>
      <c r="J209" t="s">
        <v>143</v>
      </c>
      <c r="K209" t="s">
        <v>43</v>
      </c>
      <c r="L209" t="s">
        <v>39</v>
      </c>
      <c r="M209" t="s">
        <v>114</v>
      </c>
      <c r="N209" t="s">
        <v>115</v>
      </c>
      <c r="O209" t="s">
        <v>39</v>
      </c>
      <c r="P209" t="s">
        <v>46</v>
      </c>
      <c r="Q209" t="s">
        <v>150</v>
      </c>
      <c r="R209" t="s">
        <v>36</v>
      </c>
      <c r="S209" t="s">
        <v>288</v>
      </c>
      <c r="T209" t="s">
        <v>108</v>
      </c>
      <c r="U209" t="s">
        <v>109</v>
      </c>
      <c r="V209" t="s">
        <v>56</v>
      </c>
      <c r="W209" t="s">
        <v>150</v>
      </c>
      <c r="X209" t="s">
        <v>36</v>
      </c>
      <c r="Y209" t="s">
        <v>37</v>
      </c>
      <c r="Z209" t="s">
        <v>43</v>
      </c>
      <c r="AA209" t="s">
        <v>51</v>
      </c>
      <c r="AB209">
        <v>15771</v>
      </c>
    </row>
    <row r="210" spans="1:28" x14ac:dyDescent="0.25">
      <c r="A210" t="s">
        <v>35</v>
      </c>
      <c r="B210" t="s">
        <v>36</v>
      </c>
      <c r="C210" t="s">
        <v>36</v>
      </c>
      <c r="D210" t="s">
        <v>37</v>
      </c>
      <c r="E210" t="s">
        <v>38</v>
      </c>
      <c r="F210" t="s">
        <v>39</v>
      </c>
      <c r="G210" t="s">
        <v>40</v>
      </c>
      <c r="H210" t="s">
        <v>39</v>
      </c>
      <c r="I210" t="s">
        <v>138</v>
      </c>
      <c r="J210" t="s">
        <v>143</v>
      </c>
      <c r="K210" t="s">
        <v>43</v>
      </c>
      <c r="L210" t="s">
        <v>39</v>
      </c>
      <c r="M210" t="s">
        <v>116</v>
      </c>
      <c r="N210" t="s">
        <v>117</v>
      </c>
      <c r="O210" t="s">
        <v>39</v>
      </c>
      <c r="P210" t="s">
        <v>46</v>
      </c>
      <c r="Q210" t="s">
        <v>150</v>
      </c>
      <c r="R210" t="s">
        <v>36</v>
      </c>
      <c r="S210" t="s">
        <v>288</v>
      </c>
      <c r="T210" t="s">
        <v>108</v>
      </c>
      <c r="U210" t="s">
        <v>109</v>
      </c>
      <c r="V210" t="s">
        <v>50</v>
      </c>
      <c r="W210" t="s">
        <v>150</v>
      </c>
      <c r="X210" t="s">
        <v>36</v>
      </c>
      <c r="Y210" t="s">
        <v>37</v>
      </c>
      <c r="Z210" t="s">
        <v>43</v>
      </c>
      <c r="AA210" t="s">
        <v>51</v>
      </c>
      <c r="AB210">
        <v>-13</v>
      </c>
    </row>
    <row r="211" spans="1:28" x14ac:dyDescent="0.25">
      <c r="A211" t="s">
        <v>35</v>
      </c>
      <c r="B211" t="s">
        <v>36</v>
      </c>
      <c r="C211" t="s">
        <v>36</v>
      </c>
      <c r="D211" t="s">
        <v>37</v>
      </c>
      <c r="E211" t="s">
        <v>38</v>
      </c>
      <c r="F211" t="s">
        <v>39</v>
      </c>
      <c r="G211" t="s">
        <v>40</v>
      </c>
      <c r="H211" t="s">
        <v>39</v>
      </c>
      <c r="I211" t="s">
        <v>138</v>
      </c>
      <c r="J211" t="s">
        <v>143</v>
      </c>
      <c r="K211" t="s">
        <v>43</v>
      </c>
      <c r="L211" t="s">
        <v>39</v>
      </c>
      <c r="M211" t="s">
        <v>118</v>
      </c>
      <c r="N211" t="s">
        <v>119</v>
      </c>
      <c r="O211" t="s">
        <v>39</v>
      </c>
      <c r="P211" t="s">
        <v>46</v>
      </c>
      <c r="Q211" t="s">
        <v>150</v>
      </c>
      <c r="R211" t="s">
        <v>36</v>
      </c>
      <c r="S211" t="s">
        <v>288</v>
      </c>
      <c r="T211" t="s">
        <v>108</v>
      </c>
      <c r="U211" t="s">
        <v>109</v>
      </c>
      <c r="V211" t="s">
        <v>50</v>
      </c>
      <c r="W211" t="s">
        <v>150</v>
      </c>
      <c r="X211" t="s">
        <v>36</v>
      </c>
      <c r="Y211" t="s">
        <v>37</v>
      </c>
      <c r="Z211" t="s">
        <v>43</v>
      </c>
      <c r="AA211" t="s">
        <v>51</v>
      </c>
      <c r="AB211">
        <v>-82</v>
      </c>
    </row>
    <row r="212" spans="1:28" x14ac:dyDescent="0.25">
      <c r="A212" t="s">
        <v>35</v>
      </c>
      <c r="B212" t="s">
        <v>36</v>
      </c>
      <c r="C212" t="s">
        <v>36</v>
      </c>
      <c r="D212" t="s">
        <v>37</v>
      </c>
      <c r="E212" t="s">
        <v>38</v>
      </c>
      <c r="F212" t="s">
        <v>39</v>
      </c>
      <c r="G212" t="s">
        <v>40</v>
      </c>
      <c r="H212" t="s">
        <v>39</v>
      </c>
      <c r="I212" t="s">
        <v>138</v>
      </c>
      <c r="J212" t="s">
        <v>143</v>
      </c>
      <c r="K212" t="s">
        <v>43</v>
      </c>
      <c r="L212" t="s">
        <v>39</v>
      </c>
      <c r="M212" t="s">
        <v>120</v>
      </c>
      <c r="N212" t="s">
        <v>121</v>
      </c>
      <c r="O212" t="s">
        <v>39</v>
      </c>
      <c r="P212" t="s">
        <v>46</v>
      </c>
      <c r="Q212" t="s">
        <v>150</v>
      </c>
      <c r="R212" t="s">
        <v>36</v>
      </c>
      <c r="S212" t="s">
        <v>288</v>
      </c>
      <c r="T212" t="s">
        <v>108</v>
      </c>
      <c r="U212" t="s">
        <v>109</v>
      </c>
      <c r="V212" t="s">
        <v>56</v>
      </c>
      <c r="W212" t="s">
        <v>150</v>
      </c>
      <c r="X212" t="s">
        <v>36</v>
      </c>
      <c r="Y212" t="s">
        <v>37</v>
      </c>
      <c r="Z212" t="s">
        <v>43</v>
      </c>
      <c r="AA212" t="s">
        <v>51</v>
      </c>
      <c r="AB212">
        <v>-96</v>
      </c>
    </row>
    <row r="213" spans="1:28" x14ac:dyDescent="0.25">
      <c r="A213" t="s">
        <v>35</v>
      </c>
      <c r="B213" t="s">
        <v>36</v>
      </c>
      <c r="C213" t="s">
        <v>36</v>
      </c>
      <c r="D213" t="s">
        <v>37</v>
      </c>
      <c r="E213" t="s">
        <v>38</v>
      </c>
      <c r="F213" t="s">
        <v>39</v>
      </c>
      <c r="G213" t="s">
        <v>40</v>
      </c>
      <c r="H213" t="s">
        <v>39</v>
      </c>
      <c r="I213" t="s">
        <v>138</v>
      </c>
      <c r="J213" t="s">
        <v>143</v>
      </c>
      <c r="K213" t="s">
        <v>43</v>
      </c>
      <c r="L213" t="s">
        <v>39</v>
      </c>
      <c r="M213" t="s">
        <v>122</v>
      </c>
      <c r="N213" t="s">
        <v>123</v>
      </c>
      <c r="O213" t="s">
        <v>39</v>
      </c>
      <c r="P213" t="s">
        <v>46</v>
      </c>
      <c r="Q213" t="s">
        <v>150</v>
      </c>
      <c r="R213" t="s">
        <v>36</v>
      </c>
      <c r="S213" t="s">
        <v>288</v>
      </c>
      <c r="T213" t="s">
        <v>108</v>
      </c>
      <c r="U213" t="s">
        <v>109</v>
      </c>
      <c r="V213" t="s">
        <v>56</v>
      </c>
      <c r="W213" t="s">
        <v>150</v>
      </c>
      <c r="X213" t="s">
        <v>36</v>
      </c>
      <c r="Y213" t="s">
        <v>37</v>
      </c>
      <c r="Z213" t="s">
        <v>43</v>
      </c>
      <c r="AA213" t="s">
        <v>51</v>
      </c>
      <c r="AB213">
        <v>15675</v>
      </c>
    </row>
    <row r="214" spans="1:28" x14ac:dyDescent="0.25">
      <c r="A214" t="s">
        <v>35</v>
      </c>
      <c r="B214" t="s">
        <v>36</v>
      </c>
      <c r="C214" t="s">
        <v>36</v>
      </c>
      <c r="D214" t="s">
        <v>37</v>
      </c>
      <c r="E214" t="s">
        <v>38</v>
      </c>
      <c r="F214" t="s">
        <v>39</v>
      </c>
      <c r="G214" t="s">
        <v>40</v>
      </c>
      <c r="H214" t="s">
        <v>39</v>
      </c>
      <c r="I214" t="s">
        <v>138</v>
      </c>
      <c r="J214" t="s">
        <v>143</v>
      </c>
      <c r="K214" t="s">
        <v>43</v>
      </c>
      <c r="L214" t="s">
        <v>39</v>
      </c>
      <c r="M214" t="s">
        <v>124</v>
      </c>
      <c r="N214" t="s">
        <v>125</v>
      </c>
      <c r="O214" t="s">
        <v>39</v>
      </c>
      <c r="P214" t="s">
        <v>46</v>
      </c>
      <c r="Q214" t="s">
        <v>150</v>
      </c>
      <c r="R214" t="s">
        <v>36</v>
      </c>
      <c r="S214" t="s">
        <v>288</v>
      </c>
      <c r="T214" t="s">
        <v>108</v>
      </c>
      <c r="U214" t="s">
        <v>109</v>
      </c>
      <c r="V214" t="s">
        <v>56</v>
      </c>
      <c r="W214" t="s">
        <v>150</v>
      </c>
      <c r="X214" t="s">
        <v>36</v>
      </c>
      <c r="Y214" t="s">
        <v>37</v>
      </c>
      <c r="Z214" t="s">
        <v>43</v>
      </c>
      <c r="AA214" t="s">
        <v>51</v>
      </c>
      <c r="AB214">
        <v>15675</v>
      </c>
    </row>
    <row r="215" spans="1:28" x14ac:dyDescent="0.25">
      <c r="A215" t="s">
        <v>35</v>
      </c>
      <c r="B215" t="s">
        <v>36</v>
      </c>
      <c r="C215" t="s">
        <v>36</v>
      </c>
      <c r="D215" t="s">
        <v>37</v>
      </c>
      <c r="E215" t="s">
        <v>38</v>
      </c>
      <c r="F215" t="s">
        <v>39</v>
      </c>
      <c r="G215" t="s">
        <v>40</v>
      </c>
      <c r="H215" t="s">
        <v>151</v>
      </c>
      <c r="I215" t="s">
        <v>138</v>
      </c>
      <c r="J215" t="s">
        <v>143</v>
      </c>
      <c r="K215" t="s">
        <v>43</v>
      </c>
      <c r="L215" t="s">
        <v>39</v>
      </c>
      <c r="M215" t="s">
        <v>44</v>
      </c>
      <c r="N215" t="s">
        <v>45</v>
      </c>
      <c r="O215" t="s">
        <v>39</v>
      </c>
      <c r="P215" t="s">
        <v>46</v>
      </c>
      <c r="Q215" t="s">
        <v>152</v>
      </c>
      <c r="R215" t="s">
        <v>36</v>
      </c>
      <c r="S215" t="s">
        <v>288</v>
      </c>
      <c r="T215" t="s">
        <v>48</v>
      </c>
      <c r="U215" t="s">
        <v>49</v>
      </c>
      <c r="V215" t="s">
        <v>50</v>
      </c>
      <c r="W215" t="s">
        <v>152</v>
      </c>
      <c r="X215" t="s">
        <v>36</v>
      </c>
      <c r="Y215" t="s">
        <v>37</v>
      </c>
      <c r="Z215" t="s">
        <v>43</v>
      </c>
      <c r="AA215" t="s">
        <v>51</v>
      </c>
      <c r="AB215">
        <v>1243</v>
      </c>
    </row>
    <row r="216" spans="1:28" x14ac:dyDescent="0.25">
      <c r="A216" t="s">
        <v>35</v>
      </c>
      <c r="B216" t="s">
        <v>36</v>
      </c>
      <c r="C216" t="s">
        <v>36</v>
      </c>
      <c r="D216" t="s">
        <v>37</v>
      </c>
      <c r="E216" t="s">
        <v>38</v>
      </c>
      <c r="F216" t="s">
        <v>39</v>
      </c>
      <c r="G216" t="s">
        <v>40</v>
      </c>
      <c r="H216" t="s">
        <v>151</v>
      </c>
      <c r="I216" t="s">
        <v>138</v>
      </c>
      <c r="J216" t="s">
        <v>143</v>
      </c>
      <c r="K216" t="s">
        <v>43</v>
      </c>
      <c r="L216" t="s">
        <v>39</v>
      </c>
      <c r="M216" t="s">
        <v>52</v>
      </c>
      <c r="N216" t="s">
        <v>53</v>
      </c>
      <c r="O216" t="s">
        <v>39</v>
      </c>
      <c r="P216" t="s">
        <v>46</v>
      </c>
      <c r="Q216" t="s">
        <v>152</v>
      </c>
      <c r="R216" t="s">
        <v>36</v>
      </c>
      <c r="S216" t="s">
        <v>288</v>
      </c>
      <c r="T216" t="s">
        <v>48</v>
      </c>
      <c r="U216" t="s">
        <v>49</v>
      </c>
      <c r="V216" t="s">
        <v>50</v>
      </c>
      <c r="W216" t="s">
        <v>152</v>
      </c>
      <c r="X216" t="s">
        <v>36</v>
      </c>
      <c r="Y216" t="s">
        <v>37</v>
      </c>
      <c r="Z216" t="s">
        <v>43</v>
      </c>
      <c r="AA216" t="s">
        <v>51</v>
      </c>
      <c r="AB216">
        <v>148</v>
      </c>
    </row>
    <row r="217" spans="1:28" x14ac:dyDescent="0.25">
      <c r="A217" t="s">
        <v>35</v>
      </c>
      <c r="B217" t="s">
        <v>36</v>
      </c>
      <c r="C217" t="s">
        <v>36</v>
      </c>
      <c r="D217" t="s">
        <v>37</v>
      </c>
      <c r="E217" t="s">
        <v>38</v>
      </c>
      <c r="F217" t="s">
        <v>39</v>
      </c>
      <c r="G217" t="s">
        <v>40</v>
      </c>
      <c r="H217" t="s">
        <v>151</v>
      </c>
      <c r="I217" t="s">
        <v>138</v>
      </c>
      <c r="J217" t="s">
        <v>143</v>
      </c>
      <c r="K217" t="s">
        <v>43</v>
      </c>
      <c r="L217" t="s">
        <v>39</v>
      </c>
      <c r="M217" t="s">
        <v>54</v>
      </c>
      <c r="N217" t="s">
        <v>55</v>
      </c>
      <c r="O217" t="s">
        <v>39</v>
      </c>
      <c r="P217" t="s">
        <v>46</v>
      </c>
      <c r="Q217" t="s">
        <v>152</v>
      </c>
      <c r="R217" t="s">
        <v>36</v>
      </c>
      <c r="S217" t="s">
        <v>288</v>
      </c>
      <c r="T217" t="s">
        <v>48</v>
      </c>
      <c r="U217" t="s">
        <v>49</v>
      </c>
      <c r="V217" t="s">
        <v>56</v>
      </c>
      <c r="W217" t="s">
        <v>152</v>
      </c>
      <c r="X217" t="s">
        <v>36</v>
      </c>
      <c r="Y217" t="s">
        <v>37</v>
      </c>
      <c r="Z217" t="s">
        <v>43</v>
      </c>
      <c r="AA217" t="s">
        <v>51</v>
      </c>
      <c r="AB217">
        <v>1391</v>
      </c>
    </row>
    <row r="218" spans="1:28" x14ac:dyDescent="0.25">
      <c r="A218" t="s">
        <v>35</v>
      </c>
      <c r="B218" t="s">
        <v>36</v>
      </c>
      <c r="C218" t="s">
        <v>36</v>
      </c>
      <c r="D218" t="s">
        <v>37</v>
      </c>
      <c r="E218" t="s">
        <v>38</v>
      </c>
      <c r="F218" t="s">
        <v>39</v>
      </c>
      <c r="G218" t="s">
        <v>40</v>
      </c>
      <c r="H218" t="s">
        <v>151</v>
      </c>
      <c r="I218" t="s">
        <v>138</v>
      </c>
      <c r="J218" t="s">
        <v>143</v>
      </c>
      <c r="K218" t="s">
        <v>43</v>
      </c>
      <c r="L218" t="s">
        <v>39</v>
      </c>
      <c r="M218" t="s">
        <v>57</v>
      </c>
      <c r="N218" t="s">
        <v>58</v>
      </c>
      <c r="O218" t="s">
        <v>39</v>
      </c>
      <c r="P218" t="s">
        <v>46</v>
      </c>
      <c r="Q218" t="s">
        <v>152</v>
      </c>
      <c r="R218" t="s">
        <v>36</v>
      </c>
      <c r="S218" t="s">
        <v>288</v>
      </c>
      <c r="T218" t="s">
        <v>48</v>
      </c>
      <c r="U218" t="s">
        <v>49</v>
      </c>
      <c r="V218" t="s">
        <v>50</v>
      </c>
      <c r="W218" t="s">
        <v>152</v>
      </c>
      <c r="X218" t="s">
        <v>36</v>
      </c>
      <c r="Y218" t="s">
        <v>37</v>
      </c>
      <c r="Z218" t="s">
        <v>43</v>
      </c>
      <c r="AA218" t="s">
        <v>51</v>
      </c>
      <c r="AB218">
        <v>29</v>
      </c>
    </row>
    <row r="219" spans="1:28" x14ac:dyDescent="0.25">
      <c r="A219" t="s">
        <v>35</v>
      </c>
      <c r="B219" t="s">
        <v>36</v>
      </c>
      <c r="C219" t="s">
        <v>36</v>
      </c>
      <c r="D219" t="s">
        <v>37</v>
      </c>
      <c r="E219" t="s">
        <v>38</v>
      </c>
      <c r="F219" t="s">
        <v>39</v>
      </c>
      <c r="G219" t="s">
        <v>40</v>
      </c>
      <c r="H219" t="s">
        <v>151</v>
      </c>
      <c r="I219" t="s">
        <v>138</v>
      </c>
      <c r="J219" t="s">
        <v>143</v>
      </c>
      <c r="K219" t="s">
        <v>43</v>
      </c>
      <c r="L219" t="s">
        <v>39</v>
      </c>
      <c r="M219" t="s">
        <v>59</v>
      </c>
      <c r="N219" t="s">
        <v>60</v>
      </c>
      <c r="O219" t="s">
        <v>39</v>
      </c>
      <c r="P219" t="s">
        <v>46</v>
      </c>
      <c r="Q219" t="s">
        <v>152</v>
      </c>
      <c r="R219" t="s">
        <v>36</v>
      </c>
      <c r="S219" t="s">
        <v>288</v>
      </c>
      <c r="T219" t="s">
        <v>48</v>
      </c>
      <c r="U219" t="s">
        <v>49</v>
      </c>
      <c r="V219" t="s">
        <v>56</v>
      </c>
      <c r="W219" t="s">
        <v>152</v>
      </c>
      <c r="X219" t="s">
        <v>36</v>
      </c>
      <c r="Y219" t="s">
        <v>37</v>
      </c>
      <c r="Z219" t="s">
        <v>43</v>
      </c>
      <c r="AA219" t="s">
        <v>51</v>
      </c>
      <c r="AB219">
        <v>29</v>
      </c>
    </row>
    <row r="220" spans="1:28" x14ac:dyDescent="0.25">
      <c r="A220" t="s">
        <v>35</v>
      </c>
      <c r="B220" t="s">
        <v>36</v>
      </c>
      <c r="C220" t="s">
        <v>36</v>
      </c>
      <c r="D220" t="s">
        <v>37</v>
      </c>
      <c r="E220" t="s">
        <v>38</v>
      </c>
      <c r="F220" t="s">
        <v>39</v>
      </c>
      <c r="G220" t="s">
        <v>40</v>
      </c>
      <c r="H220" t="s">
        <v>151</v>
      </c>
      <c r="I220" t="s">
        <v>138</v>
      </c>
      <c r="J220" t="s">
        <v>143</v>
      </c>
      <c r="K220" t="s">
        <v>43</v>
      </c>
      <c r="L220" t="s">
        <v>39</v>
      </c>
      <c r="M220" t="s">
        <v>61</v>
      </c>
      <c r="N220" t="s">
        <v>62</v>
      </c>
      <c r="O220" t="s">
        <v>39</v>
      </c>
      <c r="P220" t="s">
        <v>46</v>
      </c>
      <c r="Q220" t="s">
        <v>152</v>
      </c>
      <c r="R220" t="s">
        <v>36</v>
      </c>
      <c r="S220" t="s">
        <v>288</v>
      </c>
      <c r="T220" t="s">
        <v>48</v>
      </c>
      <c r="U220" t="s">
        <v>49</v>
      </c>
      <c r="V220" t="s">
        <v>56</v>
      </c>
      <c r="W220" t="s">
        <v>152</v>
      </c>
      <c r="X220" t="s">
        <v>36</v>
      </c>
      <c r="Y220" t="s">
        <v>37</v>
      </c>
      <c r="Z220" t="s">
        <v>43</v>
      </c>
      <c r="AA220" t="s">
        <v>51</v>
      </c>
      <c r="AB220">
        <v>29</v>
      </c>
    </row>
    <row r="221" spans="1:28" x14ac:dyDescent="0.25">
      <c r="A221" t="s">
        <v>35</v>
      </c>
      <c r="B221" t="s">
        <v>36</v>
      </c>
      <c r="C221" t="s">
        <v>36</v>
      </c>
      <c r="D221" t="s">
        <v>37</v>
      </c>
      <c r="E221" t="s">
        <v>38</v>
      </c>
      <c r="F221" t="s">
        <v>39</v>
      </c>
      <c r="G221" t="s">
        <v>40</v>
      </c>
      <c r="H221" t="s">
        <v>151</v>
      </c>
      <c r="I221" t="s">
        <v>138</v>
      </c>
      <c r="J221" t="s">
        <v>143</v>
      </c>
      <c r="K221" t="s">
        <v>43</v>
      </c>
      <c r="L221" t="s">
        <v>39</v>
      </c>
      <c r="M221" t="s">
        <v>63</v>
      </c>
      <c r="N221" t="s">
        <v>64</v>
      </c>
      <c r="O221" t="s">
        <v>39</v>
      </c>
      <c r="P221" t="s">
        <v>46</v>
      </c>
      <c r="Q221" t="s">
        <v>152</v>
      </c>
      <c r="R221" t="s">
        <v>36</v>
      </c>
      <c r="S221" t="s">
        <v>288</v>
      </c>
      <c r="T221" t="s">
        <v>48</v>
      </c>
      <c r="U221" t="s">
        <v>49</v>
      </c>
      <c r="V221" t="s">
        <v>56</v>
      </c>
      <c r="W221" t="s">
        <v>152</v>
      </c>
      <c r="X221" t="s">
        <v>36</v>
      </c>
      <c r="Y221" t="s">
        <v>37</v>
      </c>
      <c r="Z221" t="s">
        <v>43</v>
      </c>
      <c r="AA221" t="s">
        <v>51</v>
      </c>
      <c r="AB221">
        <v>1420</v>
      </c>
    </row>
    <row r="222" spans="1:28" x14ac:dyDescent="0.25">
      <c r="A222" t="s">
        <v>35</v>
      </c>
      <c r="B222" t="s">
        <v>36</v>
      </c>
      <c r="C222" t="s">
        <v>36</v>
      </c>
      <c r="D222" t="s">
        <v>37</v>
      </c>
      <c r="E222" t="s">
        <v>38</v>
      </c>
      <c r="F222" t="s">
        <v>39</v>
      </c>
      <c r="G222" t="s">
        <v>40</v>
      </c>
      <c r="H222" t="s">
        <v>151</v>
      </c>
      <c r="I222" t="s">
        <v>138</v>
      </c>
      <c r="J222" t="s">
        <v>143</v>
      </c>
      <c r="K222" t="s">
        <v>43</v>
      </c>
      <c r="L222" t="s">
        <v>39</v>
      </c>
      <c r="M222" t="s">
        <v>65</v>
      </c>
      <c r="N222" t="s">
        <v>66</v>
      </c>
      <c r="O222" t="s">
        <v>39</v>
      </c>
      <c r="P222" t="s">
        <v>46</v>
      </c>
      <c r="Q222" t="s">
        <v>152</v>
      </c>
      <c r="R222" t="s">
        <v>36</v>
      </c>
      <c r="S222" t="s">
        <v>288</v>
      </c>
      <c r="T222" t="s">
        <v>67</v>
      </c>
      <c r="U222" t="s">
        <v>68</v>
      </c>
      <c r="V222" t="s">
        <v>50</v>
      </c>
      <c r="W222" t="s">
        <v>152</v>
      </c>
      <c r="X222" t="s">
        <v>36</v>
      </c>
      <c r="Y222" t="s">
        <v>37</v>
      </c>
      <c r="Z222" t="s">
        <v>43</v>
      </c>
      <c r="AA222" t="s">
        <v>51</v>
      </c>
      <c r="AB222">
        <v>24</v>
      </c>
    </row>
    <row r="223" spans="1:28" x14ac:dyDescent="0.25">
      <c r="A223" t="s">
        <v>35</v>
      </c>
      <c r="B223" t="s">
        <v>36</v>
      </c>
      <c r="C223" t="s">
        <v>36</v>
      </c>
      <c r="D223" t="s">
        <v>37</v>
      </c>
      <c r="E223" t="s">
        <v>38</v>
      </c>
      <c r="F223" t="s">
        <v>39</v>
      </c>
      <c r="G223" t="s">
        <v>40</v>
      </c>
      <c r="H223" t="s">
        <v>151</v>
      </c>
      <c r="I223" t="s">
        <v>138</v>
      </c>
      <c r="J223" t="s">
        <v>143</v>
      </c>
      <c r="K223" t="s">
        <v>43</v>
      </c>
      <c r="L223" t="s">
        <v>39</v>
      </c>
      <c r="M223" t="s">
        <v>69</v>
      </c>
      <c r="N223" t="s">
        <v>70</v>
      </c>
      <c r="O223" t="s">
        <v>39</v>
      </c>
      <c r="P223" t="s">
        <v>46</v>
      </c>
      <c r="Q223" t="s">
        <v>152</v>
      </c>
      <c r="R223" t="s">
        <v>36</v>
      </c>
      <c r="S223" t="s">
        <v>288</v>
      </c>
      <c r="T223" t="s">
        <v>67</v>
      </c>
      <c r="U223" t="s">
        <v>68</v>
      </c>
      <c r="V223" t="s">
        <v>56</v>
      </c>
      <c r="W223" t="s">
        <v>152</v>
      </c>
      <c r="X223" t="s">
        <v>36</v>
      </c>
      <c r="Y223" t="s">
        <v>37</v>
      </c>
      <c r="Z223" t="s">
        <v>43</v>
      </c>
      <c r="AA223" t="s">
        <v>51</v>
      </c>
      <c r="AB223">
        <v>24</v>
      </c>
    </row>
    <row r="224" spans="1:28" x14ac:dyDescent="0.25">
      <c r="A224" t="s">
        <v>35</v>
      </c>
      <c r="B224" t="s">
        <v>36</v>
      </c>
      <c r="C224" t="s">
        <v>36</v>
      </c>
      <c r="D224" t="s">
        <v>37</v>
      </c>
      <c r="E224" t="s">
        <v>38</v>
      </c>
      <c r="F224" t="s">
        <v>39</v>
      </c>
      <c r="G224" t="s">
        <v>40</v>
      </c>
      <c r="H224" t="s">
        <v>151</v>
      </c>
      <c r="I224" t="s">
        <v>138</v>
      </c>
      <c r="J224" t="s">
        <v>143</v>
      </c>
      <c r="K224" t="s">
        <v>43</v>
      </c>
      <c r="L224" t="s">
        <v>39</v>
      </c>
      <c r="M224" t="s">
        <v>84</v>
      </c>
      <c r="N224" t="s">
        <v>85</v>
      </c>
      <c r="O224" t="s">
        <v>39</v>
      </c>
      <c r="P224" t="s">
        <v>46</v>
      </c>
      <c r="Q224" t="s">
        <v>152</v>
      </c>
      <c r="R224" t="s">
        <v>36</v>
      </c>
      <c r="S224" t="s">
        <v>288</v>
      </c>
      <c r="T224" t="s">
        <v>67</v>
      </c>
      <c r="U224" t="s">
        <v>68</v>
      </c>
      <c r="V224" t="s">
        <v>50</v>
      </c>
      <c r="W224" t="s">
        <v>152</v>
      </c>
      <c r="X224" t="s">
        <v>36</v>
      </c>
      <c r="Y224" t="s">
        <v>37</v>
      </c>
      <c r="Z224" t="s">
        <v>43</v>
      </c>
      <c r="AA224" t="s">
        <v>51</v>
      </c>
      <c r="AB224">
        <v>1396</v>
      </c>
    </row>
    <row r="225" spans="1:28" x14ac:dyDescent="0.25">
      <c r="A225" t="s">
        <v>35</v>
      </c>
      <c r="B225" t="s">
        <v>36</v>
      </c>
      <c r="C225" t="s">
        <v>36</v>
      </c>
      <c r="D225" t="s">
        <v>37</v>
      </c>
      <c r="E225" t="s">
        <v>38</v>
      </c>
      <c r="F225" t="s">
        <v>39</v>
      </c>
      <c r="G225" t="s">
        <v>40</v>
      </c>
      <c r="H225" t="s">
        <v>151</v>
      </c>
      <c r="I225" t="s">
        <v>138</v>
      </c>
      <c r="J225" t="s">
        <v>143</v>
      </c>
      <c r="K225" t="s">
        <v>43</v>
      </c>
      <c r="L225" t="s">
        <v>39</v>
      </c>
      <c r="M225" t="s">
        <v>86</v>
      </c>
      <c r="N225" t="s">
        <v>87</v>
      </c>
      <c r="O225" t="s">
        <v>39</v>
      </c>
      <c r="P225" t="s">
        <v>46</v>
      </c>
      <c r="Q225" t="s">
        <v>152</v>
      </c>
      <c r="R225" t="s">
        <v>36</v>
      </c>
      <c r="S225" t="s">
        <v>288</v>
      </c>
      <c r="T225" t="s">
        <v>67</v>
      </c>
      <c r="U225" t="s">
        <v>68</v>
      </c>
      <c r="V225" t="s">
        <v>56</v>
      </c>
      <c r="W225" t="s">
        <v>152</v>
      </c>
      <c r="X225" t="s">
        <v>36</v>
      </c>
      <c r="Y225" t="s">
        <v>37</v>
      </c>
      <c r="Z225" t="s">
        <v>43</v>
      </c>
      <c r="AA225" t="s">
        <v>51</v>
      </c>
      <c r="AB225">
        <v>1396</v>
      </c>
    </row>
    <row r="226" spans="1:28" x14ac:dyDescent="0.25">
      <c r="A226" t="s">
        <v>35</v>
      </c>
      <c r="B226" t="s">
        <v>36</v>
      </c>
      <c r="C226" t="s">
        <v>36</v>
      </c>
      <c r="D226" t="s">
        <v>37</v>
      </c>
      <c r="E226" t="s">
        <v>38</v>
      </c>
      <c r="F226" t="s">
        <v>39</v>
      </c>
      <c r="G226" t="s">
        <v>40</v>
      </c>
      <c r="H226" t="s">
        <v>151</v>
      </c>
      <c r="I226" t="s">
        <v>138</v>
      </c>
      <c r="J226" t="s">
        <v>143</v>
      </c>
      <c r="K226" t="s">
        <v>43</v>
      </c>
      <c r="L226" t="s">
        <v>39</v>
      </c>
      <c r="M226" t="s">
        <v>88</v>
      </c>
      <c r="N226" t="s">
        <v>89</v>
      </c>
      <c r="O226" t="s">
        <v>39</v>
      </c>
      <c r="P226" t="s">
        <v>46</v>
      </c>
      <c r="Q226" t="s">
        <v>152</v>
      </c>
      <c r="R226" t="s">
        <v>36</v>
      </c>
      <c r="S226" t="s">
        <v>288</v>
      </c>
      <c r="T226" t="s">
        <v>67</v>
      </c>
      <c r="U226" t="s">
        <v>68</v>
      </c>
      <c r="V226" t="s">
        <v>56</v>
      </c>
      <c r="W226" t="s">
        <v>152</v>
      </c>
      <c r="X226" t="s">
        <v>36</v>
      </c>
      <c r="Y226" t="s">
        <v>37</v>
      </c>
      <c r="Z226" t="s">
        <v>43</v>
      </c>
      <c r="AA226" t="s">
        <v>51</v>
      </c>
      <c r="AB226">
        <v>1420</v>
      </c>
    </row>
    <row r="227" spans="1:28" x14ac:dyDescent="0.25">
      <c r="A227" t="s">
        <v>35</v>
      </c>
      <c r="B227" t="s">
        <v>36</v>
      </c>
      <c r="C227" t="s">
        <v>36</v>
      </c>
      <c r="D227" t="s">
        <v>37</v>
      </c>
      <c r="E227" t="s">
        <v>38</v>
      </c>
      <c r="F227" t="s">
        <v>39</v>
      </c>
      <c r="G227" t="s">
        <v>40</v>
      </c>
      <c r="H227" t="s">
        <v>151</v>
      </c>
      <c r="I227" t="s">
        <v>138</v>
      </c>
      <c r="J227" t="s">
        <v>143</v>
      </c>
      <c r="K227" t="s">
        <v>43</v>
      </c>
      <c r="L227" t="s">
        <v>39</v>
      </c>
      <c r="M227" t="s">
        <v>90</v>
      </c>
      <c r="N227" t="s">
        <v>91</v>
      </c>
      <c r="O227" t="s">
        <v>39</v>
      </c>
      <c r="P227" t="s">
        <v>46</v>
      </c>
      <c r="Q227" t="s">
        <v>152</v>
      </c>
      <c r="R227" t="s">
        <v>36</v>
      </c>
      <c r="S227" t="s">
        <v>288</v>
      </c>
      <c r="T227" t="s">
        <v>92</v>
      </c>
      <c r="U227" t="s">
        <v>93</v>
      </c>
      <c r="V227" t="s">
        <v>50</v>
      </c>
      <c r="W227" t="s">
        <v>152</v>
      </c>
      <c r="X227" t="s">
        <v>36</v>
      </c>
      <c r="Y227" t="s">
        <v>37</v>
      </c>
      <c r="Z227" t="s">
        <v>43</v>
      </c>
      <c r="AA227" t="s">
        <v>51</v>
      </c>
      <c r="AB227">
        <v>29955</v>
      </c>
    </row>
    <row r="228" spans="1:28" x14ac:dyDescent="0.25">
      <c r="A228" t="s">
        <v>35</v>
      </c>
      <c r="B228" t="s">
        <v>36</v>
      </c>
      <c r="C228" t="s">
        <v>36</v>
      </c>
      <c r="D228" t="s">
        <v>37</v>
      </c>
      <c r="E228" t="s">
        <v>38</v>
      </c>
      <c r="F228" t="s">
        <v>39</v>
      </c>
      <c r="G228" t="s">
        <v>40</v>
      </c>
      <c r="H228" t="s">
        <v>151</v>
      </c>
      <c r="I228" t="s">
        <v>138</v>
      </c>
      <c r="J228" t="s">
        <v>143</v>
      </c>
      <c r="K228" t="s">
        <v>43</v>
      </c>
      <c r="L228" t="s">
        <v>39</v>
      </c>
      <c r="M228" t="s">
        <v>145</v>
      </c>
      <c r="N228" t="s">
        <v>146</v>
      </c>
      <c r="O228" t="s">
        <v>39</v>
      </c>
      <c r="P228" t="s">
        <v>46</v>
      </c>
      <c r="Q228" t="s">
        <v>152</v>
      </c>
      <c r="R228" t="s">
        <v>36</v>
      </c>
      <c r="S228" t="s">
        <v>288</v>
      </c>
      <c r="T228" t="s">
        <v>92</v>
      </c>
      <c r="U228" t="s">
        <v>93</v>
      </c>
      <c r="V228" t="s">
        <v>50</v>
      </c>
      <c r="W228" t="s">
        <v>152</v>
      </c>
      <c r="X228" t="s">
        <v>36</v>
      </c>
      <c r="Y228" t="s">
        <v>37</v>
      </c>
      <c r="Z228" t="s">
        <v>43</v>
      </c>
      <c r="AA228" t="s">
        <v>51</v>
      </c>
      <c r="AB228">
        <v>24</v>
      </c>
    </row>
    <row r="229" spans="1:28" x14ac:dyDescent="0.25">
      <c r="A229" t="s">
        <v>35</v>
      </c>
      <c r="B229" t="s">
        <v>36</v>
      </c>
      <c r="C229" t="s">
        <v>36</v>
      </c>
      <c r="D229" t="s">
        <v>37</v>
      </c>
      <c r="E229" t="s">
        <v>38</v>
      </c>
      <c r="F229" t="s">
        <v>39</v>
      </c>
      <c r="G229" t="s">
        <v>40</v>
      </c>
      <c r="H229" t="s">
        <v>151</v>
      </c>
      <c r="I229" t="s">
        <v>138</v>
      </c>
      <c r="J229" t="s">
        <v>143</v>
      </c>
      <c r="K229" t="s">
        <v>43</v>
      </c>
      <c r="L229" t="s">
        <v>39</v>
      </c>
      <c r="M229" t="s">
        <v>96</v>
      </c>
      <c r="N229" t="s">
        <v>97</v>
      </c>
      <c r="O229" t="s">
        <v>39</v>
      </c>
      <c r="P229" t="s">
        <v>46</v>
      </c>
      <c r="Q229" t="s">
        <v>152</v>
      </c>
      <c r="R229" t="s">
        <v>36</v>
      </c>
      <c r="S229" t="s">
        <v>288</v>
      </c>
      <c r="T229" t="s">
        <v>92</v>
      </c>
      <c r="U229" t="s">
        <v>93</v>
      </c>
      <c r="V229" t="s">
        <v>56</v>
      </c>
      <c r="W229" t="s">
        <v>152</v>
      </c>
      <c r="X229" t="s">
        <v>36</v>
      </c>
      <c r="Y229" t="s">
        <v>37</v>
      </c>
      <c r="Z229" t="s">
        <v>43</v>
      </c>
      <c r="AA229" t="s">
        <v>51</v>
      </c>
      <c r="AB229">
        <v>-16535</v>
      </c>
    </row>
    <row r="230" spans="1:28" x14ac:dyDescent="0.25">
      <c r="A230" t="s">
        <v>35</v>
      </c>
      <c r="B230" t="s">
        <v>36</v>
      </c>
      <c r="C230" t="s">
        <v>36</v>
      </c>
      <c r="D230" t="s">
        <v>37</v>
      </c>
      <c r="E230" t="s">
        <v>38</v>
      </c>
      <c r="F230" t="s">
        <v>39</v>
      </c>
      <c r="G230" t="s">
        <v>40</v>
      </c>
      <c r="H230" t="s">
        <v>151</v>
      </c>
      <c r="I230" t="s">
        <v>138</v>
      </c>
      <c r="J230" t="s">
        <v>143</v>
      </c>
      <c r="K230" t="s">
        <v>43</v>
      </c>
      <c r="L230" t="s">
        <v>39</v>
      </c>
      <c r="M230" t="s">
        <v>147</v>
      </c>
      <c r="N230" t="s">
        <v>148</v>
      </c>
      <c r="O230" t="s">
        <v>39</v>
      </c>
      <c r="P230" t="s">
        <v>46</v>
      </c>
      <c r="Q230" t="s">
        <v>152</v>
      </c>
      <c r="R230" t="s">
        <v>36</v>
      </c>
      <c r="S230" t="s">
        <v>288</v>
      </c>
      <c r="T230" t="s">
        <v>92</v>
      </c>
      <c r="U230" t="s">
        <v>93</v>
      </c>
      <c r="V230" t="s">
        <v>50</v>
      </c>
      <c r="W230" t="s">
        <v>152</v>
      </c>
      <c r="X230" t="s">
        <v>36</v>
      </c>
      <c r="Y230" t="s">
        <v>37</v>
      </c>
      <c r="Z230" t="s">
        <v>43</v>
      </c>
      <c r="AA230" t="s">
        <v>51</v>
      </c>
      <c r="AB230">
        <v>-148</v>
      </c>
    </row>
    <row r="231" spans="1:28" x14ac:dyDescent="0.25">
      <c r="A231" t="s">
        <v>35</v>
      </c>
      <c r="B231" t="s">
        <v>36</v>
      </c>
      <c r="C231" t="s">
        <v>36</v>
      </c>
      <c r="D231" t="s">
        <v>37</v>
      </c>
      <c r="E231" t="s">
        <v>38</v>
      </c>
      <c r="F231" t="s">
        <v>39</v>
      </c>
      <c r="G231" t="s">
        <v>40</v>
      </c>
      <c r="H231" t="s">
        <v>151</v>
      </c>
      <c r="I231" t="s">
        <v>138</v>
      </c>
      <c r="J231" t="s">
        <v>143</v>
      </c>
      <c r="K231" t="s">
        <v>43</v>
      </c>
      <c r="L231" t="s">
        <v>39</v>
      </c>
      <c r="M231" t="s">
        <v>100</v>
      </c>
      <c r="N231" t="s">
        <v>101</v>
      </c>
      <c r="O231" t="s">
        <v>39</v>
      </c>
      <c r="P231" t="s">
        <v>46</v>
      </c>
      <c r="Q231" t="s">
        <v>152</v>
      </c>
      <c r="R231" t="s">
        <v>36</v>
      </c>
      <c r="S231" t="s">
        <v>288</v>
      </c>
      <c r="T231" t="s">
        <v>92</v>
      </c>
      <c r="U231" t="s">
        <v>93</v>
      </c>
      <c r="V231" t="s">
        <v>50</v>
      </c>
      <c r="W231" t="s">
        <v>152</v>
      </c>
      <c r="X231" t="s">
        <v>36</v>
      </c>
      <c r="Y231" t="s">
        <v>37</v>
      </c>
      <c r="Z231" t="s">
        <v>43</v>
      </c>
      <c r="AA231" t="s">
        <v>51</v>
      </c>
      <c r="AB231">
        <v>13296</v>
      </c>
    </row>
    <row r="232" spans="1:28" x14ac:dyDescent="0.25">
      <c r="A232" t="s">
        <v>35</v>
      </c>
      <c r="B232" t="s">
        <v>36</v>
      </c>
      <c r="C232" t="s">
        <v>36</v>
      </c>
      <c r="D232" t="s">
        <v>37</v>
      </c>
      <c r="E232" t="s">
        <v>38</v>
      </c>
      <c r="F232" t="s">
        <v>39</v>
      </c>
      <c r="G232" t="s">
        <v>40</v>
      </c>
      <c r="H232" t="s">
        <v>151</v>
      </c>
      <c r="I232" t="s">
        <v>138</v>
      </c>
      <c r="J232" t="s">
        <v>143</v>
      </c>
      <c r="K232" t="s">
        <v>43</v>
      </c>
      <c r="L232" t="s">
        <v>39</v>
      </c>
      <c r="M232" t="s">
        <v>102</v>
      </c>
      <c r="N232" t="s">
        <v>103</v>
      </c>
      <c r="O232" t="s">
        <v>39</v>
      </c>
      <c r="P232" t="s">
        <v>46</v>
      </c>
      <c r="Q232" t="s">
        <v>152</v>
      </c>
      <c r="R232" t="s">
        <v>36</v>
      </c>
      <c r="S232" t="s">
        <v>288</v>
      </c>
      <c r="T232" t="s">
        <v>92</v>
      </c>
      <c r="U232" t="s">
        <v>93</v>
      </c>
      <c r="V232" t="s">
        <v>56</v>
      </c>
      <c r="W232" t="s">
        <v>152</v>
      </c>
      <c r="X232" t="s">
        <v>36</v>
      </c>
      <c r="Y232" t="s">
        <v>37</v>
      </c>
      <c r="Z232" t="s">
        <v>43</v>
      </c>
      <c r="AA232" t="s">
        <v>51</v>
      </c>
      <c r="AB232">
        <v>29955</v>
      </c>
    </row>
    <row r="233" spans="1:28" x14ac:dyDescent="0.25">
      <c r="A233" t="s">
        <v>35</v>
      </c>
      <c r="B233" t="s">
        <v>36</v>
      </c>
      <c r="C233" t="s">
        <v>36</v>
      </c>
      <c r="D233" t="s">
        <v>37</v>
      </c>
      <c r="E233" t="s">
        <v>38</v>
      </c>
      <c r="F233" t="s">
        <v>39</v>
      </c>
      <c r="G233" t="s">
        <v>40</v>
      </c>
      <c r="H233" t="s">
        <v>151</v>
      </c>
      <c r="I233" t="s">
        <v>138</v>
      </c>
      <c r="J233" t="s">
        <v>143</v>
      </c>
      <c r="K233" t="s">
        <v>43</v>
      </c>
      <c r="L233" t="s">
        <v>39</v>
      </c>
      <c r="M233" t="s">
        <v>104</v>
      </c>
      <c r="N233" t="s">
        <v>105</v>
      </c>
      <c r="O233" t="s">
        <v>39</v>
      </c>
      <c r="P233" t="s">
        <v>46</v>
      </c>
      <c r="Q233" t="s">
        <v>152</v>
      </c>
      <c r="R233" t="s">
        <v>36</v>
      </c>
      <c r="S233" t="s">
        <v>288</v>
      </c>
      <c r="T233" t="s">
        <v>92</v>
      </c>
      <c r="U233" t="s">
        <v>93</v>
      </c>
      <c r="V233" t="s">
        <v>56</v>
      </c>
      <c r="W233" t="s">
        <v>152</v>
      </c>
      <c r="X233" t="s">
        <v>36</v>
      </c>
      <c r="Y233" t="s">
        <v>37</v>
      </c>
      <c r="Z233" t="s">
        <v>43</v>
      </c>
      <c r="AA233" t="s">
        <v>51</v>
      </c>
      <c r="AB233">
        <v>13296</v>
      </c>
    </row>
    <row r="234" spans="1:28" x14ac:dyDescent="0.25">
      <c r="A234" t="s">
        <v>35</v>
      </c>
      <c r="B234" t="s">
        <v>36</v>
      </c>
      <c r="C234" t="s">
        <v>36</v>
      </c>
      <c r="D234" t="s">
        <v>37</v>
      </c>
      <c r="E234" t="s">
        <v>38</v>
      </c>
      <c r="F234" t="s">
        <v>39</v>
      </c>
      <c r="G234" t="s">
        <v>40</v>
      </c>
      <c r="H234" t="s">
        <v>151</v>
      </c>
      <c r="I234" t="s">
        <v>138</v>
      </c>
      <c r="J234" t="s">
        <v>143</v>
      </c>
      <c r="K234" t="s">
        <v>43</v>
      </c>
      <c r="L234" t="s">
        <v>39</v>
      </c>
      <c r="M234" t="s">
        <v>106</v>
      </c>
      <c r="N234" t="s">
        <v>107</v>
      </c>
      <c r="O234" t="s">
        <v>39</v>
      </c>
      <c r="P234" t="s">
        <v>46</v>
      </c>
      <c r="Q234" t="s">
        <v>152</v>
      </c>
      <c r="R234" t="s">
        <v>36</v>
      </c>
      <c r="S234" t="s">
        <v>288</v>
      </c>
      <c r="T234" t="s">
        <v>108</v>
      </c>
      <c r="U234" t="s">
        <v>109</v>
      </c>
      <c r="V234" t="s">
        <v>56</v>
      </c>
      <c r="W234" t="s">
        <v>152</v>
      </c>
      <c r="X234" t="s">
        <v>36</v>
      </c>
      <c r="Y234" t="s">
        <v>37</v>
      </c>
      <c r="Z234" t="s">
        <v>43</v>
      </c>
      <c r="AA234" t="s">
        <v>51</v>
      </c>
      <c r="AB234">
        <v>29</v>
      </c>
    </row>
    <row r="235" spans="1:28" x14ac:dyDescent="0.25">
      <c r="A235" t="s">
        <v>35</v>
      </c>
      <c r="B235" t="s">
        <v>36</v>
      </c>
      <c r="C235" t="s">
        <v>36</v>
      </c>
      <c r="D235" t="s">
        <v>37</v>
      </c>
      <c r="E235" t="s">
        <v>38</v>
      </c>
      <c r="F235" t="s">
        <v>39</v>
      </c>
      <c r="G235" t="s">
        <v>40</v>
      </c>
      <c r="H235" t="s">
        <v>151</v>
      </c>
      <c r="I235" t="s">
        <v>138</v>
      </c>
      <c r="J235" t="s">
        <v>143</v>
      </c>
      <c r="K235" t="s">
        <v>43</v>
      </c>
      <c r="L235" t="s">
        <v>39</v>
      </c>
      <c r="M235" t="s">
        <v>112</v>
      </c>
      <c r="N235" t="s">
        <v>113</v>
      </c>
      <c r="O235" t="s">
        <v>39</v>
      </c>
      <c r="P235" t="s">
        <v>46</v>
      </c>
      <c r="Q235" t="s">
        <v>152</v>
      </c>
      <c r="R235" t="s">
        <v>36</v>
      </c>
      <c r="S235" t="s">
        <v>288</v>
      </c>
      <c r="T235" t="s">
        <v>108</v>
      </c>
      <c r="U235" t="s">
        <v>109</v>
      </c>
      <c r="V235" t="s">
        <v>50</v>
      </c>
      <c r="W235" t="s">
        <v>152</v>
      </c>
      <c r="X235" t="s">
        <v>36</v>
      </c>
      <c r="Y235" t="s">
        <v>37</v>
      </c>
      <c r="Z235" t="s">
        <v>43</v>
      </c>
      <c r="AA235" t="s">
        <v>51</v>
      </c>
      <c r="AB235">
        <v>16535</v>
      </c>
    </row>
    <row r="236" spans="1:28" x14ac:dyDescent="0.25">
      <c r="A236" t="s">
        <v>35</v>
      </c>
      <c r="B236" t="s">
        <v>36</v>
      </c>
      <c r="C236" t="s">
        <v>36</v>
      </c>
      <c r="D236" t="s">
        <v>37</v>
      </c>
      <c r="E236" t="s">
        <v>38</v>
      </c>
      <c r="F236" t="s">
        <v>39</v>
      </c>
      <c r="G236" t="s">
        <v>40</v>
      </c>
      <c r="H236" t="s">
        <v>151</v>
      </c>
      <c r="I236" t="s">
        <v>138</v>
      </c>
      <c r="J236" t="s">
        <v>143</v>
      </c>
      <c r="K236" t="s">
        <v>43</v>
      </c>
      <c r="L236" t="s">
        <v>39</v>
      </c>
      <c r="M236" t="s">
        <v>114</v>
      </c>
      <c r="N236" t="s">
        <v>115</v>
      </c>
      <c r="O236" t="s">
        <v>39</v>
      </c>
      <c r="P236" t="s">
        <v>46</v>
      </c>
      <c r="Q236" t="s">
        <v>152</v>
      </c>
      <c r="R236" t="s">
        <v>36</v>
      </c>
      <c r="S236" t="s">
        <v>288</v>
      </c>
      <c r="T236" t="s">
        <v>108</v>
      </c>
      <c r="U236" t="s">
        <v>109</v>
      </c>
      <c r="V236" t="s">
        <v>56</v>
      </c>
      <c r="W236" t="s">
        <v>152</v>
      </c>
      <c r="X236" t="s">
        <v>36</v>
      </c>
      <c r="Y236" t="s">
        <v>37</v>
      </c>
      <c r="Z236" t="s">
        <v>43</v>
      </c>
      <c r="AA236" t="s">
        <v>51</v>
      </c>
      <c r="AB236">
        <v>16535</v>
      </c>
    </row>
    <row r="237" spans="1:28" x14ac:dyDescent="0.25">
      <c r="A237" t="s">
        <v>35</v>
      </c>
      <c r="B237" t="s">
        <v>36</v>
      </c>
      <c r="C237" t="s">
        <v>36</v>
      </c>
      <c r="D237" t="s">
        <v>37</v>
      </c>
      <c r="E237" t="s">
        <v>38</v>
      </c>
      <c r="F237" t="s">
        <v>39</v>
      </c>
      <c r="G237" t="s">
        <v>40</v>
      </c>
      <c r="H237" t="s">
        <v>151</v>
      </c>
      <c r="I237" t="s">
        <v>138</v>
      </c>
      <c r="J237" t="s">
        <v>143</v>
      </c>
      <c r="K237" t="s">
        <v>43</v>
      </c>
      <c r="L237" t="s">
        <v>39</v>
      </c>
      <c r="M237" t="s">
        <v>118</v>
      </c>
      <c r="N237" t="s">
        <v>119</v>
      </c>
      <c r="O237" t="s">
        <v>39</v>
      </c>
      <c r="P237" t="s">
        <v>46</v>
      </c>
      <c r="Q237" t="s">
        <v>152</v>
      </c>
      <c r="R237" t="s">
        <v>36</v>
      </c>
      <c r="S237" t="s">
        <v>288</v>
      </c>
      <c r="T237" t="s">
        <v>108</v>
      </c>
      <c r="U237" t="s">
        <v>109</v>
      </c>
      <c r="V237" t="s">
        <v>50</v>
      </c>
      <c r="W237" t="s">
        <v>152</v>
      </c>
      <c r="X237" t="s">
        <v>36</v>
      </c>
      <c r="Y237" t="s">
        <v>37</v>
      </c>
      <c r="Z237" t="s">
        <v>43</v>
      </c>
      <c r="AA237" t="s">
        <v>51</v>
      </c>
      <c r="AB237">
        <v>-29</v>
      </c>
    </row>
    <row r="238" spans="1:28" x14ac:dyDescent="0.25">
      <c r="A238" t="s">
        <v>35</v>
      </c>
      <c r="B238" t="s">
        <v>36</v>
      </c>
      <c r="C238" t="s">
        <v>36</v>
      </c>
      <c r="D238" t="s">
        <v>37</v>
      </c>
      <c r="E238" t="s">
        <v>38</v>
      </c>
      <c r="F238" t="s">
        <v>39</v>
      </c>
      <c r="G238" t="s">
        <v>40</v>
      </c>
      <c r="H238" t="s">
        <v>151</v>
      </c>
      <c r="I238" t="s">
        <v>138</v>
      </c>
      <c r="J238" t="s">
        <v>143</v>
      </c>
      <c r="K238" t="s">
        <v>43</v>
      </c>
      <c r="L238" t="s">
        <v>39</v>
      </c>
      <c r="M238" t="s">
        <v>120</v>
      </c>
      <c r="N238" t="s">
        <v>121</v>
      </c>
      <c r="O238" t="s">
        <v>39</v>
      </c>
      <c r="P238" t="s">
        <v>46</v>
      </c>
      <c r="Q238" t="s">
        <v>152</v>
      </c>
      <c r="R238" t="s">
        <v>36</v>
      </c>
      <c r="S238" t="s">
        <v>288</v>
      </c>
      <c r="T238" t="s">
        <v>108</v>
      </c>
      <c r="U238" t="s">
        <v>109</v>
      </c>
      <c r="V238" t="s">
        <v>56</v>
      </c>
      <c r="W238" t="s">
        <v>152</v>
      </c>
      <c r="X238" t="s">
        <v>36</v>
      </c>
      <c r="Y238" t="s">
        <v>37</v>
      </c>
      <c r="Z238" t="s">
        <v>43</v>
      </c>
      <c r="AA238" t="s">
        <v>51</v>
      </c>
      <c r="AB238">
        <v>-29</v>
      </c>
    </row>
    <row r="239" spans="1:28" x14ac:dyDescent="0.25">
      <c r="A239" t="s">
        <v>35</v>
      </c>
      <c r="B239" t="s">
        <v>36</v>
      </c>
      <c r="C239" t="s">
        <v>36</v>
      </c>
      <c r="D239" t="s">
        <v>37</v>
      </c>
      <c r="E239" t="s">
        <v>38</v>
      </c>
      <c r="F239" t="s">
        <v>39</v>
      </c>
      <c r="G239" t="s">
        <v>40</v>
      </c>
      <c r="H239" t="s">
        <v>151</v>
      </c>
      <c r="I239" t="s">
        <v>138</v>
      </c>
      <c r="J239" t="s">
        <v>143</v>
      </c>
      <c r="K239" t="s">
        <v>43</v>
      </c>
      <c r="L239" t="s">
        <v>39</v>
      </c>
      <c r="M239" t="s">
        <v>122</v>
      </c>
      <c r="N239" t="s">
        <v>123</v>
      </c>
      <c r="O239" t="s">
        <v>39</v>
      </c>
      <c r="P239" t="s">
        <v>46</v>
      </c>
      <c r="Q239" t="s">
        <v>152</v>
      </c>
      <c r="R239" t="s">
        <v>36</v>
      </c>
      <c r="S239" t="s">
        <v>288</v>
      </c>
      <c r="T239" t="s">
        <v>108</v>
      </c>
      <c r="U239" t="s">
        <v>109</v>
      </c>
      <c r="V239" t="s">
        <v>56</v>
      </c>
      <c r="W239" t="s">
        <v>152</v>
      </c>
      <c r="X239" t="s">
        <v>36</v>
      </c>
      <c r="Y239" t="s">
        <v>37</v>
      </c>
      <c r="Z239" t="s">
        <v>43</v>
      </c>
      <c r="AA239" t="s">
        <v>51</v>
      </c>
      <c r="AB239">
        <v>16506</v>
      </c>
    </row>
    <row r="240" spans="1:28" x14ac:dyDescent="0.25">
      <c r="A240" t="s">
        <v>35</v>
      </c>
      <c r="B240" t="s">
        <v>36</v>
      </c>
      <c r="C240" t="s">
        <v>36</v>
      </c>
      <c r="D240" t="s">
        <v>37</v>
      </c>
      <c r="E240" t="s">
        <v>38</v>
      </c>
      <c r="F240" t="s">
        <v>39</v>
      </c>
      <c r="G240" t="s">
        <v>40</v>
      </c>
      <c r="H240" t="s">
        <v>151</v>
      </c>
      <c r="I240" t="s">
        <v>138</v>
      </c>
      <c r="J240" t="s">
        <v>143</v>
      </c>
      <c r="K240" t="s">
        <v>43</v>
      </c>
      <c r="L240" t="s">
        <v>39</v>
      </c>
      <c r="M240" t="s">
        <v>124</v>
      </c>
      <c r="N240" t="s">
        <v>125</v>
      </c>
      <c r="O240" t="s">
        <v>39</v>
      </c>
      <c r="P240" t="s">
        <v>46</v>
      </c>
      <c r="Q240" t="s">
        <v>152</v>
      </c>
      <c r="R240" t="s">
        <v>36</v>
      </c>
      <c r="S240" t="s">
        <v>288</v>
      </c>
      <c r="T240" t="s">
        <v>108</v>
      </c>
      <c r="U240" t="s">
        <v>109</v>
      </c>
      <c r="V240" t="s">
        <v>56</v>
      </c>
      <c r="W240" t="s">
        <v>152</v>
      </c>
      <c r="X240" t="s">
        <v>36</v>
      </c>
      <c r="Y240" t="s">
        <v>37</v>
      </c>
      <c r="Z240" t="s">
        <v>43</v>
      </c>
      <c r="AA240" t="s">
        <v>51</v>
      </c>
      <c r="AB240">
        <v>16506</v>
      </c>
    </row>
    <row r="241" spans="1:28" x14ac:dyDescent="0.25">
      <c r="A241" t="s">
        <v>35</v>
      </c>
      <c r="B241" t="s">
        <v>36</v>
      </c>
      <c r="C241" t="s">
        <v>36</v>
      </c>
      <c r="D241" t="s">
        <v>37</v>
      </c>
      <c r="E241" t="s">
        <v>38</v>
      </c>
      <c r="F241" t="s">
        <v>39</v>
      </c>
      <c r="G241" t="s">
        <v>40</v>
      </c>
      <c r="H241" t="s">
        <v>39</v>
      </c>
      <c r="I241" t="s">
        <v>151</v>
      </c>
      <c r="J241" t="s">
        <v>143</v>
      </c>
      <c r="K241" t="s">
        <v>43</v>
      </c>
      <c r="L241" t="s">
        <v>39</v>
      </c>
      <c r="M241" t="s">
        <v>44</v>
      </c>
      <c r="N241" t="s">
        <v>45</v>
      </c>
      <c r="O241" t="s">
        <v>39</v>
      </c>
      <c r="P241" t="s">
        <v>46</v>
      </c>
      <c r="Q241" t="s">
        <v>153</v>
      </c>
      <c r="R241" t="s">
        <v>36</v>
      </c>
      <c r="S241" t="s">
        <v>288</v>
      </c>
      <c r="T241" t="s">
        <v>48</v>
      </c>
      <c r="U241" t="s">
        <v>49</v>
      </c>
      <c r="V241" t="s">
        <v>50</v>
      </c>
      <c r="W241" t="s">
        <v>153</v>
      </c>
      <c r="X241" t="s">
        <v>36</v>
      </c>
      <c r="Y241" t="s">
        <v>37</v>
      </c>
      <c r="Z241" t="s">
        <v>43</v>
      </c>
      <c r="AA241" t="s">
        <v>51</v>
      </c>
      <c r="AB241">
        <v>3166</v>
      </c>
    </row>
    <row r="242" spans="1:28" x14ac:dyDescent="0.25">
      <c r="A242" t="s">
        <v>35</v>
      </c>
      <c r="B242" t="s">
        <v>36</v>
      </c>
      <c r="C242" t="s">
        <v>36</v>
      </c>
      <c r="D242" t="s">
        <v>37</v>
      </c>
      <c r="E242" t="s">
        <v>38</v>
      </c>
      <c r="F242" t="s">
        <v>39</v>
      </c>
      <c r="G242" t="s">
        <v>40</v>
      </c>
      <c r="H242" t="s">
        <v>39</v>
      </c>
      <c r="I242" t="s">
        <v>151</v>
      </c>
      <c r="J242" t="s">
        <v>143</v>
      </c>
      <c r="K242" t="s">
        <v>43</v>
      </c>
      <c r="L242" t="s">
        <v>39</v>
      </c>
      <c r="M242" t="s">
        <v>52</v>
      </c>
      <c r="N242" t="s">
        <v>53</v>
      </c>
      <c r="O242" t="s">
        <v>39</v>
      </c>
      <c r="P242" t="s">
        <v>46</v>
      </c>
      <c r="Q242" t="s">
        <v>153</v>
      </c>
      <c r="R242" t="s">
        <v>36</v>
      </c>
      <c r="S242" t="s">
        <v>288</v>
      </c>
      <c r="T242" t="s">
        <v>48</v>
      </c>
      <c r="U242" t="s">
        <v>49</v>
      </c>
      <c r="V242" t="s">
        <v>50</v>
      </c>
      <c r="W242" t="s">
        <v>153</v>
      </c>
      <c r="X242" t="s">
        <v>36</v>
      </c>
      <c r="Y242" t="s">
        <v>37</v>
      </c>
      <c r="Z242" t="s">
        <v>43</v>
      </c>
      <c r="AA242" t="s">
        <v>51</v>
      </c>
      <c r="AB242">
        <v>537</v>
      </c>
    </row>
    <row r="243" spans="1:28" x14ac:dyDescent="0.25">
      <c r="A243" t="s">
        <v>35</v>
      </c>
      <c r="B243" t="s">
        <v>36</v>
      </c>
      <c r="C243" t="s">
        <v>36</v>
      </c>
      <c r="D243" t="s">
        <v>37</v>
      </c>
      <c r="E243" t="s">
        <v>38</v>
      </c>
      <c r="F243" t="s">
        <v>39</v>
      </c>
      <c r="G243" t="s">
        <v>40</v>
      </c>
      <c r="H243" t="s">
        <v>39</v>
      </c>
      <c r="I243" t="s">
        <v>151</v>
      </c>
      <c r="J243" t="s">
        <v>143</v>
      </c>
      <c r="K243" t="s">
        <v>43</v>
      </c>
      <c r="L243" t="s">
        <v>39</v>
      </c>
      <c r="M243" t="s">
        <v>54</v>
      </c>
      <c r="N243" t="s">
        <v>55</v>
      </c>
      <c r="O243" t="s">
        <v>39</v>
      </c>
      <c r="P243" t="s">
        <v>46</v>
      </c>
      <c r="Q243" t="s">
        <v>153</v>
      </c>
      <c r="R243" t="s">
        <v>36</v>
      </c>
      <c r="S243" t="s">
        <v>288</v>
      </c>
      <c r="T243" t="s">
        <v>48</v>
      </c>
      <c r="U243" t="s">
        <v>49</v>
      </c>
      <c r="V243" t="s">
        <v>56</v>
      </c>
      <c r="W243" t="s">
        <v>153</v>
      </c>
      <c r="X243" t="s">
        <v>36</v>
      </c>
      <c r="Y243" t="s">
        <v>37</v>
      </c>
      <c r="Z243" t="s">
        <v>43</v>
      </c>
      <c r="AA243" t="s">
        <v>51</v>
      </c>
      <c r="AB243">
        <v>3703</v>
      </c>
    </row>
    <row r="244" spans="1:28" x14ac:dyDescent="0.25">
      <c r="A244" t="s">
        <v>35</v>
      </c>
      <c r="B244" t="s">
        <v>36</v>
      </c>
      <c r="C244" t="s">
        <v>36</v>
      </c>
      <c r="D244" t="s">
        <v>37</v>
      </c>
      <c r="E244" t="s">
        <v>38</v>
      </c>
      <c r="F244" t="s">
        <v>39</v>
      </c>
      <c r="G244" t="s">
        <v>40</v>
      </c>
      <c r="H244" t="s">
        <v>39</v>
      </c>
      <c r="I244" t="s">
        <v>151</v>
      </c>
      <c r="J244" t="s">
        <v>143</v>
      </c>
      <c r="K244" t="s">
        <v>43</v>
      </c>
      <c r="L244" t="s">
        <v>39</v>
      </c>
      <c r="M244" t="s">
        <v>57</v>
      </c>
      <c r="N244" t="s">
        <v>58</v>
      </c>
      <c r="O244" t="s">
        <v>39</v>
      </c>
      <c r="P244" t="s">
        <v>46</v>
      </c>
      <c r="Q244" t="s">
        <v>153</v>
      </c>
      <c r="R244" t="s">
        <v>36</v>
      </c>
      <c r="S244" t="s">
        <v>288</v>
      </c>
      <c r="T244" t="s">
        <v>48</v>
      </c>
      <c r="U244" t="s">
        <v>49</v>
      </c>
      <c r="V244" t="s">
        <v>50</v>
      </c>
      <c r="W244" t="s">
        <v>153</v>
      </c>
      <c r="X244" t="s">
        <v>36</v>
      </c>
      <c r="Y244" t="s">
        <v>37</v>
      </c>
      <c r="Z244" t="s">
        <v>43</v>
      </c>
      <c r="AA244" t="s">
        <v>51</v>
      </c>
      <c r="AB244">
        <v>4</v>
      </c>
    </row>
    <row r="245" spans="1:28" x14ac:dyDescent="0.25">
      <c r="A245" t="s">
        <v>35</v>
      </c>
      <c r="B245" t="s">
        <v>36</v>
      </c>
      <c r="C245" t="s">
        <v>36</v>
      </c>
      <c r="D245" t="s">
        <v>37</v>
      </c>
      <c r="E245" t="s">
        <v>38</v>
      </c>
      <c r="F245" t="s">
        <v>39</v>
      </c>
      <c r="G245" t="s">
        <v>40</v>
      </c>
      <c r="H245" t="s">
        <v>39</v>
      </c>
      <c r="I245" t="s">
        <v>151</v>
      </c>
      <c r="J245" t="s">
        <v>143</v>
      </c>
      <c r="K245" t="s">
        <v>43</v>
      </c>
      <c r="L245" t="s">
        <v>39</v>
      </c>
      <c r="M245" t="s">
        <v>59</v>
      </c>
      <c r="N245" t="s">
        <v>60</v>
      </c>
      <c r="O245" t="s">
        <v>39</v>
      </c>
      <c r="P245" t="s">
        <v>46</v>
      </c>
      <c r="Q245" t="s">
        <v>153</v>
      </c>
      <c r="R245" t="s">
        <v>36</v>
      </c>
      <c r="S245" t="s">
        <v>288</v>
      </c>
      <c r="T245" t="s">
        <v>48</v>
      </c>
      <c r="U245" t="s">
        <v>49</v>
      </c>
      <c r="V245" t="s">
        <v>56</v>
      </c>
      <c r="W245" t="s">
        <v>153</v>
      </c>
      <c r="X245" t="s">
        <v>36</v>
      </c>
      <c r="Y245" t="s">
        <v>37</v>
      </c>
      <c r="Z245" t="s">
        <v>43</v>
      </c>
      <c r="AA245" t="s">
        <v>51</v>
      </c>
      <c r="AB245">
        <v>4</v>
      </c>
    </row>
    <row r="246" spans="1:28" x14ac:dyDescent="0.25">
      <c r="A246" t="s">
        <v>35</v>
      </c>
      <c r="B246" t="s">
        <v>36</v>
      </c>
      <c r="C246" t="s">
        <v>36</v>
      </c>
      <c r="D246" t="s">
        <v>37</v>
      </c>
      <c r="E246" t="s">
        <v>38</v>
      </c>
      <c r="F246" t="s">
        <v>39</v>
      </c>
      <c r="G246" t="s">
        <v>40</v>
      </c>
      <c r="H246" t="s">
        <v>39</v>
      </c>
      <c r="I246" t="s">
        <v>151</v>
      </c>
      <c r="J246" t="s">
        <v>143</v>
      </c>
      <c r="K246" t="s">
        <v>43</v>
      </c>
      <c r="L246" t="s">
        <v>39</v>
      </c>
      <c r="M246" t="s">
        <v>61</v>
      </c>
      <c r="N246" t="s">
        <v>62</v>
      </c>
      <c r="O246" t="s">
        <v>39</v>
      </c>
      <c r="P246" t="s">
        <v>46</v>
      </c>
      <c r="Q246" t="s">
        <v>153</v>
      </c>
      <c r="R246" t="s">
        <v>36</v>
      </c>
      <c r="S246" t="s">
        <v>288</v>
      </c>
      <c r="T246" t="s">
        <v>48</v>
      </c>
      <c r="U246" t="s">
        <v>49</v>
      </c>
      <c r="V246" t="s">
        <v>56</v>
      </c>
      <c r="W246" t="s">
        <v>153</v>
      </c>
      <c r="X246" t="s">
        <v>36</v>
      </c>
      <c r="Y246" t="s">
        <v>37</v>
      </c>
      <c r="Z246" t="s">
        <v>43</v>
      </c>
      <c r="AA246" t="s">
        <v>51</v>
      </c>
      <c r="AB246">
        <v>4</v>
      </c>
    </row>
    <row r="247" spans="1:28" x14ac:dyDescent="0.25">
      <c r="A247" t="s">
        <v>35</v>
      </c>
      <c r="B247" t="s">
        <v>36</v>
      </c>
      <c r="C247" t="s">
        <v>36</v>
      </c>
      <c r="D247" t="s">
        <v>37</v>
      </c>
      <c r="E247" t="s">
        <v>38</v>
      </c>
      <c r="F247" t="s">
        <v>39</v>
      </c>
      <c r="G247" t="s">
        <v>40</v>
      </c>
      <c r="H247" t="s">
        <v>39</v>
      </c>
      <c r="I247" t="s">
        <v>151</v>
      </c>
      <c r="J247" t="s">
        <v>143</v>
      </c>
      <c r="K247" t="s">
        <v>43</v>
      </c>
      <c r="L247" t="s">
        <v>39</v>
      </c>
      <c r="M247" t="s">
        <v>63</v>
      </c>
      <c r="N247" t="s">
        <v>64</v>
      </c>
      <c r="O247" t="s">
        <v>39</v>
      </c>
      <c r="P247" t="s">
        <v>46</v>
      </c>
      <c r="Q247" t="s">
        <v>153</v>
      </c>
      <c r="R247" t="s">
        <v>36</v>
      </c>
      <c r="S247" t="s">
        <v>288</v>
      </c>
      <c r="T247" t="s">
        <v>48</v>
      </c>
      <c r="U247" t="s">
        <v>49</v>
      </c>
      <c r="V247" t="s">
        <v>56</v>
      </c>
      <c r="W247" t="s">
        <v>153</v>
      </c>
      <c r="X247" t="s">
        <v>36</v>
      </c>
      <c r="Y247" t="s">
        <v>37</v>
      </c>
      <c r="Z247" t="s">
        <v>43</v>
      </c>
      <c r="AA247" t="s">
        <v>51</v>
      </c>
      <c r="AB247">
        <v>3707</v>
      </c>
    </row>
    <row r="248" spans="1:28" x14ac:dyDescent="0.25">
      <c r="A248" t="s">
        <v>35</v>
      </c>
      <c r="B248" t="s">
        <v>36</v>
      </c>
      <c r="C248" t="s">
        <v>36</v>
      </c>
      <c r="D248" t="s">
        <v>37</v>
      </c>
      <c r="E248" t="s">
        <v>38</v>
      </c>
      <c r="F248" t="s">
        <v>39</v>
      </c>
      <c r="G248" t="s">
        <v>40</v>
      </c>
      <c r="H248" t="s">
        <v>39</v>
      </c>
      <c r="I248" t="s">
        <v>151</v>
      </c>
      <c r="J248" t="s">
        <v>143</v>
      </c>
      <c r="K248" t="s">
        <v>43</v>
      </c>
      <c r="L248" t="s">
        <v>39</v>
      </c>
      <c r="M248" t="s">
        <v>65</v>
      </c>
      <c r="N248" t="s">
        <v>66</v>
      </c>
      <c r="O248" t="s">
        <v>39</v>
      </c>
      <c r="P248" t="s">
        <v>46</v>
      </c>
      <c r="Q248" t="s">
        <v>153</v>
      </c>
      <c r="R248" t="s">
        <v>36</v>
      </c>
      <c r="S248" t="s">
        <v>288</v>
      </c>
      <c r="T248" t="s">
        <v>67</v>
      </c>
      <c r="U248" t="s">
        <v>68</v>
      </c>
      <c r="V248" t="s">
        <v>50</v>
      </c>
      <c r="W248" t="s">
        <v>153</v>
      </c>
      <c r="X248" t="s">
        <v>36</v>
      </c>
      <c r="Y248" t="s">
        <v>37</v>
      </c>
      <c r="Z248" t="s">
        <v>43</v>
      </c>
      <c r="AA248" t="s">
        <v>51</v>
      </c>
      <c r="AB248">
        <v>118</v>
      </c>
    </row>
    <row r="249" spans="1:28" x14ac:dyDescent="0.25">
      <c r="A249" t="s">
        <v>35</v>
      </c>
      <c r="B249" t="s">
        <v>36</v>
      </c>
      <c r="C249" t="s">
        <v>36</v>
      </c>
      <c r="D249" t="s">
        <v>37</v>
      </c>
      <c r="E249" t="s">
        <v>38</v>
      </c>
      <c r="F249" t="s">
        <v>39</v>
      </c>
      <c r="G249" t="s">
        <v>40</v>
      </c>
      <c r="H249" t="s">
        <v>39</v>
      </c>
      <c r="I249" t="s">
        <v>151</v>
      </c>
      <c r="J249" t="s">
        <v>143</v>
      </c>
      <c r="K249" t="s">
        <v>43</v>
      </c>
      <c r="L249" t="s">
        <v>39</v>
      </c>
      <c r="M249" t="s">
        <v>69</v>
      </c>
      <c r="N249" t="s">
        <v>70</v>
      </c>
      <c r="O249" t="s">
        <v>39</v>
      </c>
      <c r="P249" t="s">
        <v>46</v>
      </c>
      <c r="Q249" t="s">
        <v>153</v>
      </c>
      <c r="R249" t="s">
        <v>36</v>
      </c>
      <c r="S249" t="s">
        <v>288</v>
      </c>
      <c r="T249" t="s">
        <v>67</v>
      </c>
      <c r="U249" t="s">
        <v>68</v>
      </c>
      <c r="V249" t="s">
        <v>56</v>
      </c>
      <c r="W249" t="s">
        <v>153</v>
      </c>
      <c r="X249" t="s">
        <v>36</v>
      </c>
      <c r="Y249" t="s">
        <v>37</v>
      </c>
      <c r="Z249" t="s">
        <v>43</v>
      </c>
      <c r="AA249" t="s">
        <v>51</v>
      </c>
      <c r="AB249">
        <v>118</v>
      </c>
    </row>
    <row r="250" spans="1:28" x14ac:dyDescent="0.25">
      <c r="A250" t="s">
        <v>35</v>
      </c>
      <c r="B250" t="s">
        <v>36</v>
      </c>
      <c r="C250" t="s">
        <v>36</v>
      </c>
      <c r="D250" t="s">
        <v>37</v>
      </c>
      <c r="E250" t="s">
        <v>38</v>
      </c>
      <c r="F250" t="s">
        <v>39</v>
      </c>
      <c r="G250" t="s">
        <v>40</v>
      </c>
      <c r="H250" t="s">
        <v>39</v>
      </c>
      <c r="I250" t="s">
        <v>151</v>
      </c>
      <c r="J250" t="s">
        <v>143</v>
      </c>
      <c r="K250" t="s">
        <v>43</v>
      </c>
      <c r="L250" t="s">
        <v>39</v>
      </c>
      <c r="M250" t="s">
        <v>84</v>
      </c>
      <c r="N250" t="s">
        <v>85</v>
      </c>
      <c r="O250" t="s">
        <v>39</v>
      </c>
      <c r="P250" t="s">
        <v>46</v>
      </c>
      <c r="Q250" t="s">
        <v>153</v>
      </c>
      <c r="R250" t="s">
        <v>36</v>
      </c>
      <c r="S250" t="s">
        <v>288</v>
      </c>
      <c r="T250" t="s">
        <v>67</v>
      </c>
      <c r="U250" t="s">
        <v>68</v>
      </c>
      <c r="V250" t="s">
        <v>50</v>
      </c>
      <c r="W250" t="s">
        <v>153</v>
      </c>
      <c r="X250" t="s">
        <v>36</v>
      </c>
      <c r="Y250" t="s">
        <v>37</v>
      </c>
      <c r="Z250" t="s">
        <v>43</v>
      </c>
      <c r="AA250" t="s">
        <v>51</v>
      </c>
      <c r="AB250">
        <v>3589</v>
      </c>
    </row>
    <row r="251" spans="1:28" x14ac:dyDescent="0.25">
      <c r="A251" t="s">
        <v>35</v>
      </c>
      <c r="B251" t="s">
        <v>36</v>
      </c>
      <c r="C251" t="s">
        <v>36</v>
      </c>
      <c r="D251" t="s">
        <v>37</v>
      </c>
      <c r="E251" t="s">
        <v>38</v>
      </c>
      <c r="F251" t="s">
        <v>39</v>
      </c>
      <c r="G251" t="s">
        <v>40</v>
      </c>
      <c r="H251" t="s">
        <v>39</v>
      </c>
      <c r="I251" t="s">
        <v>151</v>
      </c>
      <c r="J251" t="s">
        <v>143</v>
      </c>
      <c r="K251" t="s">
        <v>43</v>
      </c>
      <c r="L251" t="s">
        <v>39</v>
      </c>
      <c r="M251" t="s">
        <v>86</v>
      </c>
      <c r="N251" t="s">
        <v>87</v>
      </c>
      <c r="O251" t="s">
        <v>39</v>
      </c>
      <c r="P251" t="s">
        <v>46</v>
      </c>
      <c r="Q251" t="s">
        <v>153</v>
      </c>
      <c r="R251" t="s">
        <v>36</v>
      </c>
      <c r="S251" t="s">
        <v>288</v>
      </c>
      <c r="T251" t="s">
        <v>67</v>
      </c>
      <c r="U251" t="s">
        <v>68</v>
      </c>
      <c r="V251" t="s">
        <v>56</v>
      </c>
      <c r="W251" t="s">
        <v>153</v>
      </c>
      <c r="X251" t="s">
        <v>36</v>
      </c>
      <c r="Y251" t="s">
        <v>37</v>
      </c>
      <c r="Z251" t="s">
        <v>43</v>
      </c>
      <c r="AA251" t="s">
        <v>51</v>
      </c>
      <c r="AB251">
        <v>3589</v>
      </c>
    </row>
    <row r="252" spans="1:28" x14ac:dyDescent="0.25">
      <c r="A252" t="s">
        <v>35</v>
      </c>
      <c r="B252" t="s">
        <v>36</v>
      </c>
      <c r="C252" t="s">
        <v>36</v>
      </c>
      <c r="D252" t="s">
        <v>37</v>
      </c>
      <c r="E252" t="s">
        <v>38</v>
      </c>
      <c r="F252" t="s">
        <v>39</v>
      </c>
      <c r="G252" t="s">
        <v>40</v>
      </c>
      <c r="H252" t="s">
        <v>39</v>
      </c>
      <c r="I252" t="s">
        <v>151</v>
      </c>
      <c r="J252" t="s">
        <v>143</v>
      </c>
      <c r="K252" t="s">
        <v>43</v>
      </c>
      <c r="L252" t="s">
        <v>39</v>
      </c>
      <c r="M252" t="s">
        <v>88</v>
      </c>
      <c r="N252" t="s">
        <v>89</v>
      </c>
      <c r="O252" t="s">
        <v>39</v>
      </c>
      <c r="P252" t="s">
        <v>46</v>
      </c>
      <c r="Q252" t="s">
        <v>153</v>
      </c>
      <c r="R252" t="s">
        <v>36</v>
      </c>
      <c r="S252" t="s">
        <v>288</v>
      </c>
      <c r="T252" t="s">
        <v>67</v>
      </c>
      <c r="U252" t="s">
        <v>68</v>
      </c>
      <c r="V252" t="s">
        <v>56</v>
      </c>
      <c r="W252" t="s">
        <v>153</v>
      </c>
      <c r="X252" t="s">
        <v>36</v>
      </c>
      <c r="Y252" t="s">
        <v>37</v>
      </c>
      <c r="Z252" t="s">
        <v>43</v>
      </c>
      <c r="AA252" t="s">
        <v>51</v>
      </c>
      <c r="AB252">
        <v>3707</v>
      </c>
    </row>
    <row r="253" spans="1:28" x14ac:dyDescent="0.25">
      <c r="A253" t="s">
        <v>35</v>
      </c>
      <c r="B253" t="s">
        <v>36</v>
      </c>
      <c r="C253" t="s">
        <v>36</v>
      </c>
      <c r="D253" t="s">
        <v>37</v>
      </c>
      <c r="E253" t="s">
        <v>38</v>
      </c>
      <c r="F253" t="s">
        <v>39</v>
      </c>
      <c r="G253" t="s">
        <v>40</v>
      </c>
      <c r="H253" t="s">
        <v>39</v>
      </c>
      <c r="I253" t="s">
        <v>151</v>
      </c>
      <c r="J253" t="s">
        <v>143</v>
      </c>
      <c r="K253" t="s">
        <v>43</v>
      </c>
      <c r="L253" t="s">
        <v>39</v>
      </c>
      <c r="M253" t="s">
        <v>90</v>
      </c>
      <c r="N253" t="s">
        <v>91</v>
      </c>
      <c r="O253" t="s">
        <v>39</v>
      </c>
      <c r="P253" t="s">
        <v>46</v>
      </c>
      <c r="Q253" t="s">
        <v>153</v>
      </c>
      <c r="R253" t="s">
        <v>36</v>
      </c>
      <c r="S253" t="s">
        <v>288</v>
      </c>
      <c r="T253" t="s">
        <v>92</v>
      </c>
      <c r="U253" t="s">
        <v>93</v>
      </c>
      <c r="V253" t="s">
        <v>50</v>
      </c>
      <c r="W253" t="s">
        <v>153</v>
      </c>
      <c r="X253" t="s">
        <v>36</v>
      </c>
      <c r="Y253" t="s">
        <v>37</v>
      </c>
      <c r="Z253" t="s">
        <v>43</v>
      </c>
      <c r="AA253" t="s">
        <v>51</v>
      </c>
      <c r="AB253">
        <v>1789</v>
      </c>
    </row>
    <row r="254" spans="1:28" x14ac:dyDescent="0.25">
      <c r="A254" t="s">
        <v>35</v>
      </c>
      <c r="B254" t="s">
        <v>36</v>
      </c>
      <c r="C254" t="s">
        <v>36</v>
      </c>
      <c r="D254" t="s">
        <v>37</v>
      </c>
      <c r="E254" t="s">
        <v>38</v>
      </c>
      <c r="F254" t="s">
        <v>39</v>
      </c>
      <c r="G254" t="s">
        <v>40</v>
      </c>
      <c r="H254" t="s">
        <v>39</v>
      </c>
      <c r="I254" t="s">
        <v>151</v>
      </c>
      <c r="J254" t="s">
        <v>143</v>
      </c>
      <c r="K254" t="s">
        <v>43</v>
      </c>
      <c r="L254" t="s">
        <v>39</v>
      </c>
      <c r="M254" t="s">
        <v>145</v>
      </c>
      <c r="N254" t="s">
        <v>146</v>
      </c>
      <c r="O254" t="s">
        <v>39</v>
      </c>
      <c r="P254" t="s">
        <v>46</v>
      </c>
      <c r="Q254" t="s">
        <v>153</v>
      </c>
      <c r="R254" t="s">
        <v>36</v>
      </c>
      <c r="S254" t="s">
        <v>288</v>
      </c>
      <c r="T254" t="s">
        <v>92</v>
      </c>
      <c r="U254" t="s">
        <v>93</v>
      </c>
      <c r="V254" t="s">
        <v>50</v>
      </c>
      <c r="W254" t="s">
        <v>153</v>
      </c>
      <c r="X254" t="s">
        <v>36</v>
      </c>
      <c r="Y254" t="s">
        <v>37</v>
      </c>
      <c r="Z254" t="s">
        <v>43</v>
      </c>
      <c r="AA254" t="s">
        <v>51</v>
      </c>
      <c r="AB254">
        <v>118</v>
      </c>
    </row>
    <row r="255" spans="1:28" x14ac:dyDescent="0.25">
      <c r="A255" t="s">
        <v>35</v>
      </c>
      <c r="B255" t="s">
        <v>36</v>
      </c>
      <c r="C255" t="s">
        <v>36</v>
      </c>
      <c r="D255" t="s">
        <v>37</v>
      </c>
      <c r="E255" t="s">
        <v>38</v>
      </c>
      <c r="F255" t="s">
        <v>39</v>
      </c>
      <c r="G255" t="s">
        <v>40</v>
      </c>
      <c r="H255" t="s">
        <v>39</v>
      </c>
      <c r="I255" t="s">
        <v>151</v>
      </c>
      <c r="J255" t="s">
        <v>143</v>
      </c>
      <c r="K255" t="s">
        <v>43</v>
      </c>
      <c r="L255" t="s">
        <v>39</v>
      </c>
      <c r="M255" t="s">
        <v>96</v>
      </c>
      <c r="N255" t="s">
        <v>97</v>
      </c>
      <c r="O255" t="s">
        <v>39</v>
      </c>
      <c r="P255" t="s">
        <v>46</v>
      </c>
      <c r="Q255" t="s">
        <v>153</v>
      </c>
      <c r="R255" t="s">
        <v>36</v>
      </c>
      <c r="S255" t="s">
        <v>288</v>
      </c>
      <c r="T255" t="s">
        <v>92</v>
      </c>
      <c r="U255" t="s">
        <v>93</v>
      </c>
      <c r="V255" t="s">
        <v>56</v>
      </c>
      <c r="W255" t="s">
        <v>153</v>
      </c>
      <c r="X255" t="s">
        <v>36</v>
      </c>
      <c r="Y255" t="s">
        <v>37</v>
      </c>
      <c r="Z255" t="s">
        <v>43</v>
      </c>
      <c r="AA255" t="s">
        <v>51</v>
      </c>
      <c r="AB255">
        <v>-660</v>
      </c>
    </row>
    <row r="256" spans="1:28" x14ac:dyDescent="0.25">
      <c r="A256" t="s">
        <v>35</v>
      </c>
      <c r="B256" t="s">
        <v>36</v>
      </c>
      <c r="C256" t="s">
        <v>36</v>
      </c>
      <c r="D256" t="s">
        <v>37</v>
      </c>
      <c r="E256" t="s">
        <v>38</v>
      </c>
      <c r="F256" t="s">
        <v>39</v>
      </c>
      <c r="G256" t="s">
        <v>40</v>
      </c>
      <c r="H256" t="s">
        <v>39</v>
      </c>
      <c r="I256" t="s">
        <v>151</v>
      </c>
      <c r="J256" t="s">
        <v>143</v>
      </c>
      <c r="K256" t="s">
        <v>43</v>
      </c>
      <c r="L256" t="s">
        <v>39</v>
      </c>
      <c r="M256" t="s">
        <v>147</v>
      </c>
      <c r="N256" t="s">
        <v>148</v>
      </c>
      <c r="O256" t="s">
        <v>39</v>
      </c>
      <c r="P256" t="s">
        <v>46</v>
      </c>
      <c r="Q256" t="s">
        <v>153</v>
      </c>
      <c r="R256" t="s">
        <v>36</v>
      </c>
      <c r="S256" t="s">
        <v>288</v>
      </c>
      <c r="T256" t="s">
        <v>92</v>
      </c>
      <c r="U256" t="s">
        <v>93</v>
      </c>
      <c r="V256" t="s">
        <v>50</v>
      </c>
      <c r="W256" t="s">
        <v>153</v>
      </c>
      <c r="X256" t="s">
        <v>36</v>
      </c>
      <c r="Y256" t="s">
        <v>37</v>
      </c>
      <c r="Z256" t="s">
        <v>43</v>
      </c>
      <c r="AA256" t="s">
        <v>51</v>
      </c>
      <c r="AB256">
        <v>-537</v>
      </c>
    </row>
    <row r="257" spans="1:28" x14ac:dyDescent="0.25">
      <c r="A257" t="s">
        <v>35</v>
      </c>
      <c r="B257" t="s">
        <v>36</v>
      </c>
      <c r="C257" t="s">
        <v>36</v>
      </c>
      <c r="D257" t="s">
        <v>37</v>
      </c>
      <c r="E257" t="s">
        <v>38</v>
      </c>
      <c r="F257" t="s">
        <v>39</v>
      </c>
      <c r="G257" t="s">
        <v>40</v>
      </c>
      <c r="H257" t="s">
        <v>39</v>
      </c>
      <c r="I257" t="s">
        <v>151</v>
      </c>
      <c r="J257" t="s">
        <v>143</v>
      </c>
      <c r="K257" t="s">
        <v>43</v>
      </c>
      <c r="L257" t="s">
        <v>39</v>
      </c>
      <c r="M257" t="s">
        <v>100</v>
      </c>
      <c r="N257" t="s">
        <v>101</v>
      </c>
      <c r="O257" t="s">
        <v>39</v>
      </c>
      <c r="P257" t="s">
        <v>46</v>
      </c>
      <c r="Q257" t="s">
        <v>153</v>
      </c>
      <c r="R257" t="s">
        <v>36</v>
      </c>
      <c r="S257" t="s">
        <v>288</v>
      </c>
      <c r="T257" t="s">
        <v>92</v>
      </c>
      <c r="U257" t="s">
        <v>93</v>
      </c>
      <c r="V257" t="s">
        <v>50</v>
      </c>
      <c r="W257" t="s">
        <v>153</v>
      </c>
      <c r="X257" t="s">
        <v>36</v>
      </c>
      <c r="Y257" t="s">
        <v>37</v>
      </c>
      <c r="Z257" t="s">
        <v>43</v>
      </c>
      <c r="AA257" t="s">
        <v>51</v>
      </c>
      <c r="AB257">
        <v>710</v>
      </c>
    </row>
    <row r="258" spans="1:28" x14ac:dyDescent="0.25">
      <c r="A258" t="s">
        <v>35</v>
      </c>
      <c r="B258" t="s">
        <v>36</v>
      </c>
      <c r="C258" t="s">
        <v>36</v>
      </c>
      <c r="D258" t="s">
        <v>37</v>
      </c>
      <c r="E258" t="s">
        <v>38</v>
      </c>
      <c r="F258" t="s">
        <v>39</v>
      </c>
      <c r="G258" t="s">
        <v>40</v>
      </c>
      <c r="H258" t="s">
        <v>39</v>
      </c>
      <c r="I258" t="s">
        <v>151</v>
      </c>
      <c r="J258" t="s">
        <v>143</v>
      </c>
      <c r="K258" t="s">
        <v>43</v>
      </c>
      <c r="L258" t="s">
        <v>39</v>
      </c>
      <c r="M258" t="s">
        <v>102</v>
      </c>
      <c r="N258" t="s">
        <v>103</v>
      </c>
      <c r="O258" t="s">
        <v>39</v>
      </c>
      <c r="P258" t="s">
        <v>46</v>
      </c>
      <c r="Q258" t="s">
        <v>153</v>
      </c>
      <c r="R258" t="s">
        <v>36</v>
      </c>
      <c r="S258" t="s">
        <v>288</v>
      </c>
      <c r="T258" t="s">
        <v>92</v>
      </c>
      <c r="U258" t="s">
        <v>93</v>
      </c>
      <c r="V258" t="s">
        <v>56</v>
      </c>
      <c r="W258" t="s">
        <v>153</v>
      </c>
      <c r="X258" t="s">
        <v>36</v>
      </c>
      <c r="Y258" t="s">
        <v>37</v>
      </c>
      <c r="Z258" t="s">
        <v>43</v>
      </c>
      <c r="AA258" t="s">
        <v>51</v>
      </c>
      <c r="AB258">
        <v>1789</v>
      </c>
    </row>
    <row r="259" spans="1:28" x14ac:dyDescent="0.25">
      <c r="A259" t="s">
        <v>35</v>
      </c>
      <c r="B259" t="s">
        <v>36</v>
      </c>
      <c r="C259" t="s">
        <v>36</v>
      </c>
      <c r="D259" t="s">
        <v>37</v>
      </c>
      <c r="E259" t="s">
        <v>38</v>
      </c>
      <c r="F259" t="s">
        <v>39</v>
      </c>
      <c r="G259" t="s">
        <v>40</v>
      </c>
      <c r="H259" t="s">
        <v>39</v>
      </c>
      <c r="I259" t="s">
        <v>151</v>
      </c>
      <c r="J259" t="s">
        <v>143</v>
      </c>
      <c r="K259" t="s">
        <v>43</v>
      </c>
      <c r="L259" t="s">
        <v>39</v>
      </c>
      <c r="M259" t="s">
        <v>104</v>
      </c>
      <c r="N259" t="s">
        <v>105</v>
      </c>
      <c r="O259" t="s">
        <v>39</v>
      </c>
      <c r="P259" t="s">
        <v>46</v>
      </c>
      <c r="Q259" t="s">
        <v>153</v>
      </c>
      <c r="R259" t="s">
        <v>36</v>
      </c>
      <c r="S259" t="s">
        <v>288</v>
      </c>
      <c r="T259" t="s">
        <v>92</v>
      </c>
      <c r="U259" t="s">
        <v>93</v>
      </c>
      <c r="V259" t="s">
        <v>56</v>
      </c>
      <c r="W259" t="s">
        <v>153</v>
      </c>
      <c r="X259" t="s">
        <v>36</v>
      </c>
      <c r="Y259" t="s">
        <v>37</v>
      </c>
      <c r="Z259" t="s">
        <v>43</v>
      </c>
      <c r="AA259" t="s">
        <v>51</v>
      </c>
      <c r="AB259">
        <v>710</v>
      </c>
    </row>
    <row r="260" spans="1:28" x14ac:dyDescent="0.25">
      <c r="A260" t="s">
        <v>35</v>
      </c>
      <c r="B260" t="s">
        <v>36</v>
      </c>
      <c r="C260" t="s">
        <v>36</v>
      </c>
      <c r="D260" t="s">
        <v>37</v>
      </c>
      <c r="E260" t="s">
        <v>38</v>
      </c>
      <c r="F260" t="s">
        <v>39</v>
      </c>
      <c r="G260" t="s">
        <v>40</v>
      </c>
      <c r="H260" t="s">
        <v>39</v>
      </c>
      <c r="I260" t="s">
        <v>151</v>
      </c>
      <c r="J260" t="s">
        <v>143</v>
      </c>
      <c r="K260" t="s">
        <v>43</v>
      </c>
      <c r="L260" t="s">
        <v>39</v>
      </c>
      <c r="M260" t="s">
        <v>106</v>
      </c>
      <c r="N260" t="s">
        <v>107</v>
      </c>
      <c r="O260" t="s">
        <v>39</v>
      </c>
      <c r="P260" t="s">
        <v>46</v>
      </c>
      <c r="Q260" t="s">
        <v>153</v>
      </c>
      <c r="R260" t="s">
        <v>36</v>
      </c>
      <c r="S260" t="s">
        <v>288</v>
      </c>
      <c r="T260" t="s">
        <v>108</v>
      </c>
      <c r="U260" t="s">
        <v>109</v>
      </c>
      <c r="V260" t="s">
        <v>56</v>
      </c>
      <c r="W260" t="s">
        <v>153</v>
      </c>
      <c r="X260" t="s">
        <v>36</v>
      </c>
      <c r="Y260" t="s">
        <v>37</v>
      </c>
      <c r="Z260" t="s">
        <v>43</v>
      </c>
      <c r="AA260" t="s">
        <v>51</v>
      </c>
      <c r="AB260">
        <v>4</v>
      </c>
    </row>
    <row r="261" spans="1:28" x14ac:dyDescent="0.25">
      <c r="A261" t="s">
        <v>35</v>
      </c>
      <c r="B261" t="s">
        <v>36</v>
      </c>
      <c r="C261" t="s">
        <v>36</v>
      </c>
      <c r="D261" t="s">
        <v>37</v>
      </c>
      <c r="E261" t="s">
        <v>38</v>
      </c>
      <c r="F261" t="s">
        <v>39</v>
      </c>
      <c r="G261" t="s">
        <v>40</v>
      </c>
      <c r="H261" t="s">
        <v>39</v>
      </c>
      <c r="I261" t="s">
        <v>151</v>
      </c>
      <c r="J261" t="s">
        <v>143</v>
      </c>
      <c r="K261" t="s">
        <v>43</v>
      </c>
      <c r="L261" t="s">
        <v>39</v>
      </c>
      <c r="M261" t="s">
        <v>112</v>
      </c>
      <c r="N261" t="s">
        <v>113</v>
      </c>
      <c r="O261" t="s">
        <v>39</v>
      </c>
      <c r="P261" t="s">
        <v>46</v>
      </c>
      <c r="Q261" t="s">
        <v>153</v>
      </c>
      <c r="R261" t="s">
        <v>36</v>
      </c>
      <c r="S261" t="s">
        <v>288</v>
      </c>
      <c r="T261" t="s">
        <v>108</v>
      </c>
      <c r="U261" t="s">
        <v>109</v>
      </c>
      <c r="V261" t="s">
        <v>50</v>
      </c>
      <c r="W261" t="s">
        <v>153</v>
      </c>
      <c r="X261" t="s">
        <v>36</v>
      </c>
      <c r="Y261" t="s">
        <v>37</v>
      </c>
      <c r="Z261" t="s">
        <v>43</v>
      </c>
      <c r="AA261" t="s">
        <v>51</v>
      </c>
      <c r="AB261">
        <v>660</v>
      </c>
    </row>
    <row r="262" spans="1:28" x14ac:dyDescent="0.25">
      <c r="A262" t="s">
        <v>35</v>
      </c>
      <c r="B262" t="s">
        <v>36</v>
      </c>
      <c r="C262" t="s">
        <v>36</v>
      </c>
      <c r="D262" t="s">
        <v>37</v>
      </c>
      <c r="E262" t="s">
        <v>38</v>
      </c>
      <c r="F262" t="s">
        <v>39</v>
      </c>
      <c r="G262" t="s">
        <v>40</v>
      </c>
      <c r="H262" t="s">
        <v>39</v>
      </c>
      <c r="I262" t="s">
        <v>151</v>
      </c>
      <c r="J262" t="s">
        <v>143</v>
      </c>
      <c r="K262" t="s">
        <v>43</v>
      </c>
      <c r="L262" t="s">
        <v>39</v>
      </c>
      <c r="M262" t="s">
        <v>114</v>
      </c>
      <c r="N262" t="s">
        <v>115</v>
      </c>
      <c r="O262" t="s">
        <v>39</v>
      </c>
      <c r="P262" t="s">
        <v>46</v>
      </c>
      <c r="Q262" t="s">
        <v>153</v>
      </c>
      <c r="R262" t="s">
        <v>36</v>
      </c>
      <c r="S262" t="s">
        <v>288</v>
      </c>
      <c r="T262" t="s">
        <v>108</v>
      </c>
      <c r="U262" t="s">
        <v>109</v>
      </c>
      <c r="V262" t="s">
        <v>56</v>
      </c>
      <c r="W262" t="s">
        <v>153</v>
      </c>
      <c r="X262" t="s">
        <v>36</v>
      </c>
      <c r="Y262" t="s">
        <v>37</v>
      </c>
      <c r="Z262" t="s">
        <v>43</v>
      </c>
      <c r="AA262" t="s">
        <v>51</v>
      </c>
      <c r="AB262">
        <v>660</v>
      </c>
    </row>
    <row r="263" spans="1:28" x14ac:dyDescent="0.25">
      <c r="A263" t="s">
        <v>35</v>
      </c>
      <c r="B263" t="s">
        <v>36</v>
      </c>
      <c r="C263" t="s">
        <v>36</v>
      </c>
      <c r="D263" t="s">
        <v>37</v>
      </c>
      <c r="E263" t="s">
        <v>38</v>
      </c>
      <c r="F263" t="s">
        <v>39</v>
      </c>
      <c r="G263" t="s">
        <v>40</v>
      </c>
      <c r="H263" t="s">
        <v>39</v>
      </c>
      <c r="I263" t="s">
        <v>151</v>
      </c>
      <c r="J263" t="s">
        <v>143</v>
      </c>
      <c r="K263" t="s">
        <v>43</v>
      </c>
      <c r="L263" t="s">
        <v>39</v>
      </c>
      <c r="M263" t="s">
        <v>116</v>
      </c>
      <c r="N263" t="s">
        <v>117</v>
      </c>
      <c r="O263" t="s">
        <v>39</v>
      </c>
      <c r="P263" t="s">
        <v>46</v>
      </c>
      <c r="Q263" t="s">
        <v>153</v>
      </c>
      <c r="R263" t="s">
        <v>36</v>
      </c>
      <c r="S263" t="s">
        <v>288</v>
      </c>
      <c r="T263" t="s">
        <v>108</v>
      </c>
      <c r="U263" t="s">
        <v>109</v>
      </c>
      <c r="V263" t="s">
        <v>50</v>
      </c>
      <c r="W263" t="s">
        <v>153</v>
      </c>
      <c r="X263" t="s">
        <v>36</v>
      </c>
      <c r="Y263" t="s">
        <v>37</v>
      </c>
      <c r="Z263" t="s">
        <v>43</v>
      </c>
      <c r="AA263" t="s">
        <v>51</v>
      </c>
      <c r="AB263">
        <v>-3</v>
      </c>
    </row>
    <row r="264" spans="1:28" x14ac:dyDescent="0.25">
      <c r="A264" t="s">
        <v>35</v>
      </c>
      <c r="B264" t="s">
        <v>36</v>
      </c>
      <c r="C264" t="s">
        <v>36</v>
      </c>
      <c r="D264" t="s">
        <v>37</v>
      </c>
      <c r="E264" t="s">
        <v>38</v>
      </c>
      <c r="F264" t="s">
        <v>39</v>
      </c>
      <c r="G264" t="s">
        <v>40</v>
      </c>
      <c r="H264" t="s">
        <v>39</v>
      </c>
      <c r="I264" t="s">
        <v>151</v>
      </c>
      <c r="J264" t="s">
        <v>143</v>
      </c>
      <c r="K264" t="s">
        <v>43</v>
      </c>
      <c r="L264" t="s">
        <v>39</v>
      </c>
      <c r="M264" t="s">
        <v>118</v>
      </c>
      <c r="N264" t="s">
        <v>119</v>
      </c>
      <c r="O264" t="s">
        <v>39</v>
      </c>
      <c r="P264" t="s">
        <v>46</v>
      </c>
      <c r="Q264" t="s">
        <v>153</v>
      </c>
      <c r="R264" t="s">
        <v>36</v>
      </c>
      <c r="S264" t="s">
        <v>288</v>
      </c>
      <c r="T264" t="s">
        <v>108</v>
      </c>
      <c r="U264" t="s">
        <v>109</v>
      </c>
      <c r="V264" t="s">
        <v>50</v>
      </c>
      <c r="W264" t="s">
        <v>153</v>
      </c>
      <c r="X264" t="s">
        <v>36</v>
      </c>
      <c r="Y264" t="s">
        <v>37</v>
      </c>
      <c r="Z264" t="s">
        <v>43</v>
      </c>
      <c r="AA264" t="s">
        <v>51</v>
      </c>
      <c r="AB264">
        <v>-1</v>
      </c>
    </row>
    <row r="265" spans="1:28" x14ac:dyDescent="0.25">
      <c r="A265" t="s">
        <v>35</v>
      </c>
      <c r="B265" t="s">
        <v>36</v>
      </c>
      <c r="C265" t="s">
        <v>36</v>
      </c>
      <c r="D265" t="s">
        <v>37</v>
      </c>
      <c r="E265" t="s">
        <v>38</v>
      </c>
      <c r="F265" t="s">
        <v>39</v>
      </c>
      <c r="G265" t="s">
        <v>40</v>
      </c>
      <c r="H265" t="s">
        <v>39</v>
      </c>
      <c r="I265" t="s">
        <v>151</v>
      </c>
      <c r="J265" t="s">
        <v>143</v>
      </c>
      <c r="K265" t="s">
        <v>43</v>
      </c>
      <c r="L265" t="s">
        <v>39</v>
      </c>
      <c r="M265" t="s">
        <v>120</v>
      </c>
      <c r="N265" t="s">
        <v>121</v>
      </c>
      <c r="O265" t="s">
        <v>39</v>
      </c>
      <c r="P265" t="s">
        <v>46</v>
      </c>
      <c r="Q265" t="s">
        <v>153</v>
      </c>
      <c r="R265" t="s">
        <v>36</v>
      </c>
      <c r="S265" t="s">
        <v>288</v>
      </c>
      <c r="T265" t="s">
        <v>108</v>
      </c>
      <c r="U265" t="s">
        <v>109</v>
      </c>
      <c r="V265" t="s">
        <v>56</v>
      </c>
      <c r="W265" t="s">
        <v>153</v>
      </c>
      <c r="X265" t="s">
        <v>36</v>
      </c>
      <c r="Y265" t="s">
        <v>37</v>
      </c>
      <c r="Z265" t="s">
        <v>43</v>
      </c>
      <c r="AA265" t="s">
        <v>51</v>
      </c>
      <c r="AB265">
        <v>-4</v>
      </c>
    </row>
    <row r="266" spans="1:28" x14ac:dyDescent="0.25">
      <c r="A266" t="s">
        <v>35</v>
      </c>
      <c r="B266" t="s">
        <v>36</v>
      </c>
      <c r="C266" t="s">
        <v>36</v>
      </c>
      <c r="D266" t="s">
        <v>37</v>
      </c>
      <c r="E266" t="s">
        <v>38</v>
      </c>
      <c r="F266" t="s">
        <v>39</v>
      </c>
      <c r="G266" t="s">
        <v>40</v>
      </c>
      <c r="H266" t="s">
        <v>39</v>
      </c>
      <c r="I266" t="s">
        <v>151</v>
      </c>
      <c r="J266" t="s">
        <v>143</v>
      </c>
      <c r="K266" t="s">
        <v>43</v>
      </c>
      <c r="L266" t="s">
        <v>39</v>
      </c>
      <c r="M266" t="s">
        <v>122</v>
      </c>
      <c r="N266" t="s">
        <v>123</v>
      </c>
      <c r="O266" t="s">
        <v>39</v>
      </c>
      <c r="P266" t="s">
        <v>46</v>
      </c>
      <c r="Q266" t="s">
        <v>153</v>
      </c>
      <c r="R266" t="s">
        <v>36</v>
      </c>
      <c r="S266" t="s">
        <v>288</v>
      </c>
      <c r="T266" t="s">
        <v>108</v>
      </c>
      <c r="U266" t="s">
        <v>109</v>
      </c>
      <c r="V266" t="s">
        <v>56</v>
      </c>
      <c r="W266" t="s">
        <v>153</v>
      </c>
      <c r="X266" t="s">
        <v>36</v>
      </c>
      <c r="Y266" t="s">
        <v>37</v>
      </c>
      <c r="Z266" t="s">
        <v>43</v>
      </c>
      <c r="AA266" t="s">
        <v>51</v>
      </c>
      <c r="AB266">
        <v>656</v>
      </c>
    </row>
    <row r="267" spans="1:28" x14ac:dyDescent="0.25">
      <c r="A267" t="s">
        <v>35</v>
      </c>
      <c r="B267" t="s">
        <v>36</v>
      </c>
      <c r="C267" t="s">
        <v>36</v>
      </c>
      <c r="D267" t="s">
        <v>37</v>
      </c>
      <c r="E267" t="s">
        <v>38</v>
      </c>
      <c r="F267" t="s">
        <v>39</v>
      </c>
      <c r="G267" t="s">
        <v>40</v>
      </c>
      <c r="H267" t="s">
        <v>39</v>
      </c>
      <c r="I267" t="s">
        <v>151</v>
      </c>
      <c r="J267" t="s">
        <v>143</v>
      </c>
      <c r="K267" t="s">
        <v>43</v>
      </c>
      <c r="L267" t="s">
        <v>39</v>
      </c>
      <c r="M267" t="s">
        <v>124</v>
      </c>
      <c r="N267" t="s">
        <v>125</v>
      </c>
      <c r="O267" t="s">
        <v>39</v>
      </c>
      <c r="P267" t="s">
        <v>46</v>
      </c>
      <c r="Q267" t="s">
        <v>153</v>
      </c>
      <c r="R267" t="s">
        <v>36</v>
      </c>
      <c r="S267" t="s">
        <v>288</v>
      </c>
      <c r="T267" t="s">
        <v>108</v>
      </c>
      <c r="U267" t="s">
        <v>109</v>
      </c>
      <c r="V267" t="s">
        <v>56</v>
      </c>
      <c r="W267" t="s">
        <v>153</v>
      </c>
      <c r="X267" t="s">
        <v>36</v>
      </c>
      <c r="Y267" t="s">
        <v>37</v>
      </c>
      <c r="Z267" t="s">
        <v>43</v>
      </c>
      <c r="AA267" t="s">
        <v>51</v>
      </c>
      <c r="AB267">
        <v>656</v>
      </c>
    </row>
    <row r="268" spans="1:28" x14ac:dyDescent="0.25">
      <c r="A268" t="s">
        <v>35</v>
      </c>
      <c r="B268" t="s">
        <v>36</v>
      </c>
      <c r="C268" t="s">
        <v>36</v>
      </c>
      <c r="D268" t="s">
        <v>37</v>
      </c>
      <c r="E268" t="s">
        <v>38</v>
      </c>
      <c r="F268" t="s">
        <v>39</v>
      </c>
      <c r="G268" t="s">
        <v>40</v>
      </c>
      <c r="H268" t="s">
        <v>154</v>
      </c>
      <c r="I268" t="s">
        <v>151</v>
      </c>
      <c r="J268" t="s">
        <v>143</v>
      </c>
      <c r="K268" t="s">
        <v>43</v>
      </c>
      <c r="L268" t="s">
        <v>39</v>
      </c>
      <c r="M268" t="s">
        <v>44</v>
      </c>
      <c r="N268" t="s">
        <v>45</v>
      </c>
      <c r="O268" t="s">
        <v>39</v>
      </c>
      <c r="P268" t="s">
        <v>46</v>
      </c>
      <c r="Q268" t="s">
        <v>155</v>
      </c>
      <c r="R268" t="s">
        <v>36</v>
      </c>
      <c r="S268" t="s">
        <v>288</v>
      </c>
      <c r="T268" t="s">
        <v>48</v>
      </c>
      <c r="U268" t="s">
        <v>49</v>
      </c>
      <c r="V268" t="s">
        <v>50</v>
      </c>
      <c r="W268" t="s">
        <v>155</v>
      </c>
      <c r="X268" t="s">
        <v>36</v>
      </c>
      <c r="Y268" t="s">
        <v>37</v>
      </c>
      <c r="Z268" t="s">
        <v>43</v>
      </c>
      <c r="AA268" t="s">
        <v>51</v>
      </c>
      <c r="AB268">
        <v>836</v>
      </c>
    </row>
    <row r="269" spans="1:28" x14ac:dyDescent="0.25">
      <c r="A269" t="s">
        <v>35</v>
      </c>
      <c r="B269" t="s">
        <v>36</v>
      </c>
      <c r="C269" t="s">
        <v>36</v>
      </c>
      <c r="D269" t="s">
        <v>37</v>
      </c>
      <c r="E269" t="s">
        <v>38</v>
      </c>
      <c r="F269" t="s">
        <v>39</v>
      </c>
      <c r="G269" t="s">
        <v>40</v>
      </c>
      <c r="H269" t="s">
        <v>154</v>
      </c>
      <c r="I269" t="s">
        <v>151</v>
      </c>
      <c r="J269" t="s">
        <v>143</v>
      </c>
      <c r="K269" t="s">
        <v>43</v>
      </c>
      <c r="L269" t="s">
        <v>39</v>
      </c>
      <c r="M269" t="s">
        <v>52</v>
      </c>
      <c r="N269" t="s">
        <v>53</v>
      </c>
      <c r="O269" t="s">
        <v>39</v>
      </c>
      <c r="P269" t="s">
        <v>46</v>
      </c>
      <c r="Q269" t="s">
        <v>155</v>
      </c>
      <c r="R269" t="s">
        <v>36</v>
      </c>
      <c r="S269" t="s">
        <v>288</v>
      </c>
      <c r="T269" t="s">
        <v>48</v>
      </c>
      <c r="U269" t="s">
        <v>49</v>
      </c>
      <c r="V269" t="s">
        <v>50</v>
      </c>
      <c r="W269" t="s">
        <v>155</v>
      </c>
      <c r="X269" t="s">
        <v>36</v>
      </c>
      <c r="Y269" t="s">
        <v>37</v>
      </c>
      <c r="Z269" t="s">
        <v>43</v>
      </c>
      <c r="AA269" t="s">
        <v>51</v>
      </c>
      <c r="AB269">
        <v>115</v>
      </c>
    </row>
    <row r="270" spans="1:28" x14ac:dyDescent="0.25">
      <c r="A270" t="s">
        <v>35</v>
      </c>
      <c r="B270" t="s">
        <v>36</v>
      </c>
      <c r="C270" t="s">
        <v>36</v>
      </c>
      <c r="D270" t="s">
        <v>37</v>
      </c>
      <c r="E270" t="s">
        <v>38</v>
      </c>
      <c r="F270" t="s">
        <v>39</v>
      </c>
      <c r="G270" t="s">
        <v>40</v>
      </c>
      <c r="H270" t="s">
        <v>154</v>
      </c>
      <c r="I270" t="s">
        <v>151</v>
      </c>
      <c r="J270" t="s">
        <v>143</v>
      </c>
      <c r="K270" t="s">
        <v>43</v>
      </c>
      <c r="L270" t="s">
        <v>39</v>
      </c>
      <c r="M270" t="s">
        <v>54</v>
      </c>
      <c r="N270" t="s">
        <v>55</v>
      </c>
      <c r="O270" t="s">
        <v>39</v>
      </c>
      <c r="P270" t="s">
        <v>46</v>
      </c>
      <c r="Q270" t="s">
        <v>155</v>
      </c>
      <c r="R270" t="s">
        <v>36</v>
      </c>
      <c r="S270" t="s">
        <v>288</v>
      </c>
      <c r="T270" t="s">
        <v>48</v>
      </c>
      <c r="U270" t="s">
        <v>49</v>
      </c>
      <c r="V270" t="s">
        <v>56</v>
      </c>
      <c r="W270" t="s">
        <v>155</v>
      </c>
      <c r="X270" t="s">
        <v>36</v>
      </c>
      <c r="Y270" t="s">
        <v>37</v>
      </c>
      <c r="Z270" t="s">
        <v>43</v>
      </c>
      <c r="AA270" t="s">
        <v>51</v>
      </c>
      <c r="AB270">
        <v>951</v>
      </c>
    </row>
    <row r="271" spans="1:28" x14ac:dyDescent="0.25">
      <c r="A271" t="s">
        <v>35</v>
      </c>
      <c r="B271" t="s">
        <v>36</v>
      </c>
      <c r="C271" t="s">
        <v>36</v>
      </c>
      <c r="D271" t="s">
        <v>37</v>
      </c>
      <c r="E271" t="s">
        <v>38</v>
      </c>
      <c r="F271" t="s">
        <v>39</v>
      </c>
      <c r="G271" t="s">
        <v>40</v>
      </c>
      <c r="H271" t="s">
        <v>154</v>
      </c>
      <c r="I271" t="s">
        <v>151</v>
      </c>
      <c r="J271" t="s">
        <v>143</v>
      </c>
      <c r="K271" t="s">
        <v>43</v>
      </c>
      <c r="L271" t="s">
        <v>39</v>
      </c>
      <c r="M271" t="s">
        <v>57</v>
      </c>
      <c r="N271" t="s">
        <v>58</v>
      </c>
      <c r="O271" t="s">
        <v>39</v>
      </c>
      <c r="P271" t="s">
        <v>46</v>
      </c>
      <c r="Q271" t="s">
        <v>155</v>
      </c>
      <c r="R271" t="s">
        <v>36</v>
      </c>
      <c r="S271" t="s">
        <v>288</v>
      </c>
      <c r="T271" t="s">
        <v>48</v>
      </c>
      <c r="U271" t="s">
        <v>49</v>
      </c>
      <c r="V271" t="s">
        <v>50</v>
      </c>
      <c r="W271" t="s">
        <v>155</v>
      </c>
      <c r="X271" t="s">
        <v>36</v>
      </c>
      <c r="Y271" t="s">
        <v>37</v>
      </c>
      <c r="Z271" t="s">
        <v>43</v>
      </c>
      <c r="AA271" t="s">
        <v>51</v>
      </c>
      <c r="AB271">
        <v>9</v>
      </c>
    </row>
    <row r="272" spans="1:28" x14ac:dyDescent="0.25">
      <c r="A272" t="s">
        <v>35</v>
      </c>
      <c r="B272" t="s">
        <v>36</v>
      </c>
      <c r="C272" t="s">
        <v>36</v>
      </c>
      <c r="D272" t="s">
        <v>37</v>
      </c>
      <c r="E272" t="s">
        <v>38</v>
      </c>
      <c r="F272" t="s">
        <v>39</v>
      </c>
      <c r="G272" t="s">
        <v>40</v>
      </c>
      <c r="H272" t="s">
        <v>154</v>
      </c>
      <c r="I272" t="s">
        <v>151</v>
      </c>
      <c r="J272" t="s">
        <v>143</v>
      </c>
      <c r="K272" t="s">
        <v>43</v>
      </c>
      <c r="L272" t="s">
        <v>39</v>
      </c>
      <c r="M272" t="s">
        <v>59</v>
      </c>
      <c r="N272" t="s">
        <v>60</v>
      </c>
      <c r="O272" t="s">
        <v>39</v>
      </c>
      <c r="P272" t="s">
        <v>46</v>
      </c>
      <c r="Q272" t="s">
        <v>155</v>
      </c>
      <c r="R272" t="s">
        <v>36</v>
      </c>
      <c r="S272" t="s">
        <v>288</v>
      </c>
      <c r="T272" t="s">
        <v>48</v>
      </c>
      <c r="U272" t="s">
        <v>49</v>
      </c>
      <c r="V272" t="s">
        <v>56</v>
      </c>
      <c r="W272" t="s">
        <v>155</v>
      </c>
      <c r="X272" t="s">
        <v>36</v>
      </c>
      <c r="Y272" t="s">
        <v>37</v>
      </c>
      <c r="Z272" t="s">
        <v>43</v>
      </c>
      <c r="AA272" t="s">
        <v>51</v>
      </c>
      <c r="AB272">
        <v>9</v>
      </c>
    </row>
    <row r="273" spans="1:28" x14ac:dyDescent="0.25">
      <c r="A273" t="s">
        <v>35</v>
      </c>
      <c r="B273" t="s">
        <v>36</v>
      </c>
      <c r="C273" t="s">
        <v>36</v>
      </c>
      <c r="D273" t="s">
        <v>37</v>
      </c>
      <c r="E273" t="s">
        <v>38</v>
      </c>
      <c r="F273" t="s">
        <v>39</v>
      </c>
      <c r="G273" t="s">
        <v>40</v>
      </c>
      <c r="H273" t="s">
        <v>154</v>
      </c>
      <c r="I273" t="s">
        <v>151</v>
      </c>
      <c r="J273" t="s">
        <v>143</v>
      </c>
      <c r="K273" t="s">
        <v>43</v>
      </c>
      <c r="L273" t="s">
        <v>39</v>
      </c>
      <c r="M273" t="s">
        <v>61</v>
      </c>
      <c r="N273" t="s">
        <v>62</v>
      </c>
      <c r="O273" t="s">
        <v>39</v>
      </c>
      <c r="P273" t="s">
        <v>46</v>
      </c>
      <c r="Q273" t="s">
        <v>155</v>
      </c>
      <c r="R273" t="s">
        <v>36</v>
      </c>
      <c r="S273" t="s">
        <v>288</v>
      </c>
      <c r="T273" t="s">
        <v>48</v>
      </c>
      <c r="U273" t="s">
        <v>49</v>
      </c>
      <c r="V273" t="s">
        <v>56</v>
      </c>
      <c r="W273" t="s">
        <v>155</v>
      </c>
      <c r="X273" t="s">
        <v>36</v>
      </c>
      <c r="Y273" t="s">
        <v>37</v>
      </c>
      <c r="Z273" t="s">
        <v>43</v>
      </c>
      <c r="AA273" t="s">
        <v>51</v>
      </c>
      <c r="AB273">
        <v>9</v>
      </c>
    </row>
    <row r="274" spans="1:28" x14ac:dyDescent="0.25">
      <c r="A274" t="s">
        <v>35</v>
      </c>
      <c r="B274" t="s">
        <v>36</v>
      </c>
      <c r="C274" t="s">
        <v>36</v>
      </c>
      <c r="D274" t="s">
        <v>37</v>
      </c>
      <c r="E274" t="s">
        <v>38</v>
      </c>
      <c r="F274" t="s">
        <v>39</v>
      </c>
      <c r="G274" t="s">
        <v>40</v>
      </c>
      <c r="H274" t="s">
        <v>154</v>
      </c>
      <c r="I274" t="s">
        <v>151</v>
      </c>
      <c r="J274" t="s">
        <v>143</v>
      </c>
      <c r="K274" t="s">
        <v>43</v>
      </c>
      <c r="L274" t="s">
        <v>39</v>
      </c>
      <c r="M274" t="s">
        <v>63</v>
      </c>
      <c r="N274" t="s">
        <v>64</v>
      </c>
      <c r="O274" t="s">
        <v>39</v>
      </c>
      <c r="P274" t="s">
        <v>46</v>
      </c>
      <c r="Q274" t="s">
        <v>155</v>
      </c>
      <c r="R274" t="s">
        <v>36</v>
      </c>
      <c r="S274" t="s">
        <v>288</v>
      </c>
      <c r="T274" t="s">
        <v>48</v>
      </c>
      <c r="U274" t="s">
        <v>49</v>
      </c>
      <c r="V274" t="s">
        <v>56</v>
      </c>
      <c r="W274" t="s">
        <v>155</v>
      </c>
      <c r="X274" t="s">
        <v>36</v>
      </c>
      <c r="Y274" t="s">
        <v>37</v>
      </c>
      <c r="Z274" t="s">
        <v>43</v>
      </c>
      <c r="AA274" t="s">
        <v>51</v>
      </c>
      <c r="AB274">
        <v>960</v>
      </c>
    </row>
    <row r="275" spans="1:28" x14ac:dyDescent="0.25">
      <c r="A275" t="s">
        <v>35</v>
      </c>
      <c r="B275" t="s">
        <v>36</v>
      </c>
      <c r="C275" t="s">
        <v>36</v>
      </c>
      <c r="D275" t="s">
        <v>37</v>
      </c>
      <c r="E275" t="s">
        <v>38</v>
      </c>
      <c r="F275" t="s">
        <v>39</v>
      </c>
      <c r="G275" t="s">
        <v>40</v>
      </c>
      <c r="H275" t="s">
        <v>154</v>
      </c>
      <c r="I275" t="s">
        <v>151</v>
      </c>
      <c r="J275" t="s">
        <v>143</v>
      </c>
      <c r="K275" t="s">
        <v>43</v>
      </c>
      <c r="L275" t="s">
        <v>39</v>
      </c>
      <c r="M275" t="s">
        <v>65</v>
      </c>
      <c r="N275" t="s">
        <v>66</v>
      </c>
      <c r="O275" t="s">
        <v>39</v>
      </c>
      <c r="P275" t="s">
        <v>46</v>
      </c>
      <c r="Q275" t="s">
        <v>155</v>
      </c>
      <c r="R275" t="s">
        <v>36</v>
      </c>
      <c r="S275" t="s">
        <v>288</v>
      </c>
      <c r="T275" t="s">
        <v>67</v>
      </c>
      <c r="U275" t="s">
        <v>68</v>
      </c>
      <c r="V275" t="s">
        <v>50</v>
      </c>
      <c r="W275" t="s">
        <v>155</v>
      </c>
      <c r="X275" t="s">
        <v>36</v>
      </c>
      <c r="Y275" t="s">
        <v>37</v>
      </c>
      <c r="Z275" t="s">
        <v>43</v>
      </c>
      <c r="AA275" t="s">
        <v>51</v>
      </c>
      <c r="AB275">
        <v>88</v>
      </c>
    </row>
    <row r="276" spans="1:28" x14ac:dyDescent="0.25">
      <c r="A276" t="s">
        <v>35</v>
      </c>
      <c r="B276" t="s">
        <v>36</v>
      </c>
      <c r="C276" t="s">
        <v>36</v>
      </c>
      <c r="D276" t="s">
        <v>37</v>
      </c>
      <c r="E276" t="s">
        <v>38</v>
      </c>
      <c r="F276" t="s">
        <v>39</v>
      </c>
      <c r="G276" t="s">
        <v>40</v>
      </c>
      <c r="H276" t="s">
        <v>154</v>
      </c>
      <c r="I276" t="s">
        <v>151</v>
      </c>
      <c r="J276" t="s">
        <v>143</v>
      </c>
      <c r="K276" t="s">
        <v>43</v>
      </c>
      <c r="L276" t="s">
        <v>39</v>
      </c>
      <c r="M276" t="s">
        <v>69</v>
      </c>
      <c r="N276" t="s">
        <v>70</v>
      </c>
      <c r="O276" t="s">
        <v>39</v>
      </c>
      <c r="P276" t="s">
        <v>46</v>
      </c>
      <c r="Q276" t="s">
        <v>155</v>
      </c>
      <c r="R276" t="s">
        <v>36</v>
      </c>
      <c r="S276" t="s">
        <v>288</v>
      </c>
      <c r="T276" t="s">
        <v>67</v>
      </c>
      <c r="U276" t="s">
        <v>68</v>
      </c>
      <c r="V276" t="s">
        <v>56</v>
      </c>
      <c r="W276" t="s">
        <v>155</v>
      </c>
      <c r="X276" t="s">
        <v>36</v>
      </c>
      <c r="Y276" t="s">
        <v>37</v>
      </c>
      <c r="Z276" t="s">
        <v>43</v>
      </c>
      <c r="AA276" t="s">
        <v>51</v>
      </c>
      <c r="AB276">
        <v>88</v>
      </c>
    </row>
    <row r="277" spans="1:28" x14ac:dyDescent="0.25">
      <c r="A277" t="s">
        <v>35</v>
      </c>
      <c r="B277" t="s">
        <v>36</v>
      </c>
      <c r="C277" t="s">
        <v>36</v>
      </c>
      <c r="D277" t="s">
        <v>37</v>
      </c>
      <c r="E277" t="s">
        <v>38</v>
      </c>
      <c r="F277" t="s">
        <v>39</v>
      </c>
      <c r="G277" t="s">
        <v>40</v>
      </c>
      <c r="H277" t="s">
        <v>154</v>
      </c>
      <c r="I277" t="s">
        <v>151</v>
      </c>
      <c r="J277" t="s">
        <v>143</v>
      </c>
      <c r="K277" t="s">
        <v>43</v>
      </c>
      <c r="L277" t="s">
        <v>39</v>
      </c>
      <c r="M277" t="s">
        <v>84</v>
      </c>
      <c r="N277" t="s">
        <v>85</v>
      </c>
      <c r="O277" t="s">
        <v>39</v>
      </c>
      <c r="P277" t="s">
        <v>46</v>
      </c>
      <c r="Q277" t="s">
        <v>155</v>
      </c>
      <c r="R277" t="s">
        <v>36</v>
      </c>
      <c r="S277" t="s">
        <v>288</v>
      </c>
      <c r="T277" t="s">
        <v>67</v>
      </c>
      <c r="U277" t="s">
        <v>68</v>
      </c>
      <c r="V277" t="s">
        <v>50</v>
      </c>
      <c r="W277" t="s">
        <v>155</v>
      </c>
      <c r="X277" t="s">
        <v>36</v>
      </c>
      <c r="Y277" t="s">
        <v>37</v>
      </c>
      <c r="Z277" t="s">
        <v>43</v>
      </c>
      <c r="AA277" t="s">
        <v>51</v>
      </c>
      <c r="AB277">
        <v>872</v>
      </c>
    </row>
    <row r="278" spans="1:28" x14ac:dyDescent="0.25">
      <c r="A278" t="s">
        <v>35</v>
      </c>
      <c r="B278" t="s">
        <v>36</v>
      </c>
      <c r="C278" t="s">
        <v>36</v>
      </c>
      <c r="D278" t="s">
        <v>37</v>
      </c>
      <c r="E278" t="s">
        <v>38</v>
      </c>
      <c r="F278" t="s">
        <v>39</v>
      </c>
      <c r="G278" t="s">
        <v>40</v>
      </c>
      <c r="H278" t="s">
        <v>154</v>
      </c>
      <c r="I278" t="s">
        <v>151</v>
      </c>
      <c r="J278" t="s">
        <v>143</v>
      </c>
      <c r="K278" t="s">
        <v>43</v>
      </c>
      <c r="L278" t="s">
        <v>39</v>
      </c>
      <c r="M278" t="s">
        <v>86</v>
      </c>
      <c r="N278" t="s">
        <v>87</v>
      </c>
      <c r="O278" t="s">
        <v>39</v>
      </c>
      <c r="P278" t="s">
        <v>46</v>
      </c>
      <c r="Q278" t="s">
        <v>155</v>
      </c>
      <c r="R278" t="s">
        <v>36</v>
      </c>
      <c r="S278" t="s">
        <v>288</v>
      </c>
      <c r="T278" t="s">
        <v>67</v>
      </c>
      <c r="U278" t="s">
        <v>68</v>
      </c>
      <c r="V278" t="s">
        <v>56</v>
      </c>
      <c r="W278" t="s">
        <v>155</v>
      </c>
      <c r="X278" t="s">
        <v>36</v>
      </c>
      <c r="Y278" t="s">
        <v>37</v>
      </c>
      <c r="Z278" t="s">
        <v>43</v>
      </c>
      <c r="AA278" t="s">
        <v>51</v>
      </c>
      <c r="AB278">
        <v>872</v>
      </c>
    </row>
    <row r="279" spans="1:28" x14ac:dyDescent="0.25">
      <c r="A279" t="s">
        <v>35</v>
      </c>
      <c r="B279" t="s">
        <v>36</v>
      </c>
      <c r="C279" t="s">
        <v>36</v>
      </c>
      <c r="D279" t="s">
        <v>37</v>
      </c>
      <c r="E279" t="s">
        <v>38</v>
      </c>
      <c r="F279" t="s">
        <v>39</v>
      </c>
      <c r="G279" t="s">
        <v>40</v>
      </c>
      <c r="H279" t="s">
        <v>154</v>
      </c>
      <c r="I279" t="s">
        <v>151</v>
      </c>
      <c r="J279" t="s">
        <v>143</v>
      </c>
      <c r="K279" t="s">
        <v>43</v>
      </c>
      <c r="L279" t="s">
        <v>39</v>
      </c>
      <c r="M279" t="s">
        <v>88</v>
      </c>
      <c r="N279" t="s">
        <v>89</v>
      </c>
      <c r="O279" t="s">
        <v>39</v>
      </c>
      <c r="P279" t="s">
        <v>46</v>
      </c>
      <c r="Q279" t="s">
        <v>155</v>
      </c>
      <c r="R279" t="s">
        <v>36</v>
      </c>
      <c r="S279" t="s">
        <v>288</v>
      </c>
      <c r="T279" t="s">
        <v>67</v>
      </c>
      <c r="U279" t="s">
        <v>68</v>
      </c>
      <c r="V279" t="s">
        <v>56</v>
      </c>
      <c r="W279" t="s">
        <v>155</v>
      </c>
      <c r="X279" t="s">
        <v>36</v>
      </c>
      <c r="Y279" t="s">
        <v>37</v>
      </c>
      <c r="Z279" t="s">
        <v>43</v>
      </c>
      <c r="AA279" t="s">
        <v>51</v>
      </c>
      <c r="AB279">
        <v>960</v>
      </c>
    </row>
    <row r="280" spans="1:28" x14ac:dyDescent="0.25">
      <c r="A280" t="s">
        <v>35</v>
      </c>
      <c r="B280" t="s">
        <v>36</v>
      </c>
      <c r="C280" t="s">
        <v>36</v>
      </c>
      <c r="D280" t="s">
        <v>37</v>
      </c>
      <c r="E280" t="s">
        <v>38</v>
      </c>
      <c r="F280" t="s">
        <v>39</v>
      </c>
      <c r="G280" t="s">
        <v>40</v>
      </c>
      <c r="H280" t="s">
        <v>154</v>
      </c>
      <c r="I280" t="s">
        <v>151</v>
      </c>
      <c r="J280" t="s">
        <v>143</v>
      </c>
      <c r="K280" t="s">
        <v>43</v>
      </c>
      <c r="L280" t="s">
        <v>39</v>
      </c>
      <c r="M280" t="s">
        <v>90</v>
      </c>
      <c r="N280" t="s">
        <v>91</v>
      </c>
      <c r="O280" t="s">
        <v>39</v>
      </c>
      <c r="P280" t="s">
        <v>46</v>
      </c>
      <c r="Q280" t="s">
        <v>155</v>
      </c>
      <c r="R280" t="s">
        <v>36</v>
      </c>
      <c r="S280" t="s">
        <v>288</v>
      </c>
      <c r="T280" t="s">
        <v>92</v>
      </c>
      <c r="U280" t="s">
        <v>93</v>
      </c>
      <c r="V280" t="s">
        <v>50</v>
      </c>
      <c r="W280" t="s">
        <v>155</v>
      </c>
      <c r="X280" t="s">
        <v>36</v>
      </c>
      <c r="Y280" t="s">
        <v>37</v>
      </c>
      <c r="Z280" t="s">
        <v>43</v>
      </c>
      <c r="AA280" t="s">
        <v>51</v>
      </c>
      <c r="AB280">
        <v>17168</v>
      </c>
    </row>
    <row r="281" spans="1:28" x14ac:dyDescent="0.25">
      <c r="A281" t="s">
        <v>35</v>
      </c>
      <c r="B281" t="s">
        <v>36</v>
      </c>
      <c r="C281" t="s">
        <v>36</v>
      </c>
      <c r="D281" t="s">
        <v>37</v>
      </c>
      <c r="E281" t="s">
        <v>38</v>
      </c>
      <c r="F281" t="s">
        <v>39</v>
      </c>
      <c r="G281" t="s">
        <v>40</v>
      </c>
      <c r="H281" t="s">
        <v>154</v>
      </c>
      <c r="I281" t="s">
        <v>151</v>
      </c>
      <c r="J281" t="s">
        <v>143</v>
      </c>
      <c r="K281" t="s">
        <v>43</v>
      </c>
      <c r="L281" t="s">
        <v>39</v>
      </c>
      <c r="M281" t="s">
        <v>145</v>
      </c>
      <c r="N281" t="s">
        <v>146</v>
      </c>
      <c r="O281" t="s">
        <v>39</v>
      </c>
      <c r="P281" t="s">
        <v>46</v>
      </c>
      <c r="Q281" t="s">
        <v>155</v>
      </c>
      <c r="R281" t="s">
        <v>36</v>
      </c>
      <c r="S281" t="s">
        <v>288</v>
      </c>
      <c r="T281" t="s">
        <v>92</v>
      </c>
      <c r="U281" t="s">
        <v>93</v>
      </c>
      <c r="V281" t="s">
        <v>50</v>
      </c>
      <c r="W281" t="s">
        <v>155</v>
      </c>
      <c r="X281" t="s">
        <v>36</v>
      </c>
      <c r="Y281" t="s">
        <v>37</v>
      </c>
      <c r="Z281" t="s">
        <v>43</v>
      </c>
      <c r="AA281" t="s">
        <v>51</v>
      </c>
      <c r="AB281">
        <v>88</v>
      </c>
    </row>
    <row r="282" spans="1:28" x14ac:dyDescent="0.25">
      <c r="A282" t="s">
        <v>35</v>
      </c>
      <c r="B282" t="s">
        <v>36</v>
      </c>
      <c r="C282" t="s">
        <v>36</v>
      </c>
      <c r="D282" t="s">
        <v>37</v>
      </c>
      <c r="E282" t="s">
        <v>38</v>
      </c>
      <c r="F282" t="s">
        <v>39</v>
      </c>
      <c r="G282" t="s">
        <v>40</v>
      </c>
      <c r="H282" t="s">
        <v>154</v>
      </c>
      <c r="I282" t="s">
        <v>151</v>
      </c>
      <c r="J282" t="s">
        <v>143</v>
      </c>
      <c r="K282" t="s">
        <v>43</v>
      </c>
      <c r="L282" t="s">
        <v>39</v>
      </c>
      <c r="M282" t="s">
        <v>96</v>
      </c>
      <c r="N282" t="s">
        <v>97</v>
      </c>
      <c r="O282" t="s">
        <v>39</v>
      </c>
      <c r="P282" t="s">
        <v>46</v>
      </c>
      <c r="Q282" t="s">
        <v>155</v>
      </c>
      <c r="R282" t="s">
        <v>36</v>
      </c>
      <c r="S282" t="s">
        <v>288</v>
      </c>
      <c r="T282" t="s">
        <v>92</v>
      </c>
      <c r="U282" t="s">
        <v>93</v>
      </c>
      <c r="V282" t="s">
        <v>56</v>
      </c>
      <c r="W282" t="s">
        <v>155</v>
      </c>
      <c r="X282" t="s">
        <v>36</v>
      </c>
      <c r="Y282" t="s">
        <v>37</v>
      </c>
      <c r="Z282" t="s">
        <v>43</v>
      </c>
      <c r="AA282" t="s">
        <v>51</v>
      </c>
      <c r="AB282">
        <v>-6165</v>
      </c>
    </row>
    <row r="283" spans="1:28" x14ac:dyDescent="0.25">
      <c r="A283" t="s">
        <v>35</v>
      </c>
      <c r="B283" t="s">
        <v>36</v>
      </c>
      <c r="C283" t="s">
        <v>36</v>
      </c>
      <c r="D283" t="s">
        <v>37</v>
      </c>
      <c r="E283" t="s">
        <v>38</v>
      </c>
      <c r="F283" t="s">
        <v>39</v>
      </c>
      <c r="G283" t="s">
        <v>40</v>
      </c>
      <c r="H283" t="s">
        <v>154</v>
      </c>
      <c r="I283" t="s">
        <v>151</v>
      </c>
      <c r="J283" t="s">
        <v>143</v>
      </c>
      <c r="K283" t="s">
        <v>43</v>
      </c>
      <c r="L283" t="s">
        <v>39</v>
      </c>
      <c r="M283" t="s">
        <v>147</v>
      </c>
      <c r="N283" t="s">
        <v>148</v>
      </c>
      <c r="O283" t="s">
        <v>39</v>
      </c>
      <c r="P283" t="s">
        <v>46</v>
      </c>
      <c r="Q283" t="s">
        <v>155</v>
      </c>
      <c r="R283" t="s">
        <v>36</v>
      </c>
      <c r="S283" t="s">
        <v>288</v>
      </c>
      <c r="T283" t="s">
        <v>92</v>
      </c>
      <c r="U283" t="s">
        <v>93</v>
      </c>
      <c r="V283" t="s">
        <v>50</v>
      </c>
      <c r="W283" t="s">
        <v>155</v>
      </c>
      <c r="X283" t="s">
        <v>36</v>
      </c>
      <c r="Y283" t="s">
        <v>37</v>
      </c>
      <c r="Z283" t="s">
        <v>43</v>
      </c>
      <c r="AA283" t="s">
        <v>51</v>
      </c>
      <c r="AB283">
        <v>-115</v>
      </c>
    </row>
    <row r="284" spans="1:28" x14ac:dyDescent="0.25">
      <c r="A284" t="s">
        <v>35</v>
      </c>
      <c r="B284" t="s">
        <v>36</v>
      </c>
      <c r="C284" t="s">
        <v>36</v>
      </c>
      <c r="D284" t="s">
        <v>37</v>
      </c>
      <c r="E284" t="s">
        <v>38</v>
      </c>
      <c r="F284" t="s">
        <v>39</v>
      </c>
      <c r="G284" t="s">
        <v>40</v>
      </c>
      <c r="H284" t="s">
        <v>154</v>
      </c>
      <c r="I284" t="s">
        <v>151</v>
      </c>
      <c r="J284" t="s">
        <v>143</v>
      </c>
      <c r="K284" t="s">
        <v>43</v>
      </c>
      <c r="L284" t="s">
        <v>39</v>
      </c>
      <c r="M284" t="s">
        <v>100</v>
      </c>
      <c r="N284" t="s">
        <v>101</v>
      </c>
      <c r="O284" t="s">
        <v>39</v>
      </c>
      <c r="P284" t="s">
        <v>46</v>
      </c>
      <c r="Q284" t="s">
        <v>155</v>
      </c>
      <c r="R284" t="s">
        <v>36</v>
      </c>
      <c r="S284" t="s">
        <v>288</v>
      </c>
      <c r="T284" t="s">
        <v>92</v>
      </c>
      <c r="U284" t="s">
        <v>93</v>
      </c>
      <c r="V284" t="s">
        <v>50</v>
      </c>
      <c r="W284" t="s">
        <v>155</v>
      </c>
      <c r="X284" t="s">
        <v>36</v>
      </c>
      <c r="Y284" t="s">
        <v>37</v>
      </c>
      <c r="Z284" t="s">
        <v>43</v>
      </c>
      <c r="AA284" t="s">
        <v>51</v>
      </c>
      <c r="AB284">
        <v>10976</v>
      </c>
    </row>
    <row r="285" spans="1:28" x14ac:dyDescent="0.25">
      <c r="A285" t="s">
        <v>35</v>
      </c>
      <c r="B285" t="s">
        <v>36</v>
      </c>
      <c r="C285" t="s">
        <v>36</v>
      </c>
      <c r="D285" t="s">
        <v>37</v>
      </c>
      <c r="E285" t="s">
        <v>38</v>
      </c>
      <c r="F285" t="s">
        <v>39</v>
      </c>
      <c r="G285" t="s">
        <v>40</v>
      </c>
      <c r="H285" t="s">
        <v>154</v>
      </c>
      <c r="I285" t="s">
        <v>151</v>
      </c>
      <c r="J285" t="s">
        <v>143</v>
      </c>
      <c r="K285" t="s">
        <v>43</v>
      </c>
      <c r="L285" t="s">
        <v>39</v>
      </c>
      <c r="M285" t="s">
        <v>102</v>
      </c>
      <c r="N285" t="s">
        <v>103</v>
      </c>
      <c r="O285" t="s">
        <v>39</v>
      </c>
      <c r="P285" t="s">
        <v>46</v>
      </c>
      <c r="Q285" t="s">
        <v>155</v>
      </c>
      <c r="R285" t="s">
        <v>36</v>
      </c>
      <c r="S285" t="s">
        <v>288</v>
      </c>
      <c r="T285" t="s">
        <v>92</v>
      </c>
      <c r="U285" t="s">
        <v>93</v>
      </c>
      <c r="V285" t="s">
        <v>56</v>
      </c>
      <c r="W285" t="s">
        <v>155</v>
      </c>
      <c r="X285" t="s">
        <v>36</v>
      </c>
      <c r="Y285" t="s">
        <v>37</v>
      </c>
      <c r="Z285" t="s">
        <v>43</v>
      </c>
      <c r="AA285" t="s">
        <v>51</v>
      </c>
      <c r="AB285">
        <v>17168</v>
      </c>
    </row>
    <row r="286" spans="1:28" x14ac:dyDescent="0.25">
      <c r="A286" t="s">
        <v>35</v>
      </c>
      <c r="B286" t="s">
        <v>36</v>
      </c>
      <c r="C286" t="s">
        <v>36</v>
      </c>
      <c r="D286" t="s">
        <v>37</v>
      </c>
      <c r="E286" t="s">
        <v>38</v>
      </c>
      <c r="F286" t="s">
        <v>39</v>
      </c>
      <c r="G286" t="s">
        <v>40</v>
      </c>
      <c r="H286" t="s">
        <v>154</v>
      </c>
      <c r="I286" t="s">
        <v>151</v>
      </c>
      <c r="J286" t="s">
        <v>143</v>
      </c>
      <c r="K286" t="s">
        <v>43</v>
      </c>
      <c r="L286" t="s">
        <v>39</v>
      </c>
      <c r="M286" t="s">
        <v>104</v>
      </c>
      <c r="N286" t="s">
        <v>105</v>
      </c>
      <c r="O286" t="s">
        <v>39</v>
      </c>
      <c r="P286" t="s">
        <v>46</v>
      </c>
      <c r="Q286" t="s">
        <v>155</v>
      </c>
      <c r="R286" t="s">
        <v>36</v>
      </c>
      <c r="S286" t="s">
        <v>288</v>
      </c>
      <c r="T286" t="s">
        <v>92</v>
      </c>
      <c r="U286" t="s">
        <v>93</v>
      </c>
      <c r="V286" t="s">
        <v>56</v>
      </c>
      <c r="W286" t="s">
        <v>155</v>
      </c>
      <c r="X286" t="s">
        <v>36</v>
      </c>
      <c r="Y286" t="s">
        <v>37</v>
      </c>
      <c r="Z286" t="s">
        <v>43</v>
      </c>
      <c r="AA286" t="s">
        <v>51</v>
      </c>
      <c r="AB286">
        <v>10976</v>
      </c>
    </row>
    <row r="287" spans="1:28" x14ac:dyDescent="0.25">
      <c r="A287" t="s">
        <v>35</v>
      </c>
      <c r="B287" t="s">
        <v>36</v>
      </c>
      <c r="C287" t="s">
        <v>36</v>
      </c>
      <c r="D287" t="s">
        <v>37</v>
      </c>
      <c r="E287" t="s">
        <v>38</v>
      </c>
      <c r="F287" t="s">
        <v>39</v>
      </c>
      <c r="G287" t="s">
        <v>40</v>
      </c>
      <c r="H287" t="s">
        <v>154</v>
      </c>
      <c r="I287" t="s">
        <v>151</v>
      </c>
      <c r="J287" t="s">
        <v>143</v>
      </c>
      <c r="K287" t="s">
        <v>43</v>
      </c>
      <c r="L287" t="s">
        <v>39</v>
      </c>
      <c r="M287" t="s">
        <v>106</v>
      </c>
      <c r="N287" t="s">
        <v>107</v>
      </c>
      <c r="O287" t="s">
        <v>39</v>
      </c>
      <c r="P287" t="s">
        <v>46</v>
      </c>
      <c r="Q287" t="s">
        <v>155</v>
      </c>
      <c r="R287" t="s">
        <v>36</v>
      </c>
      <c r="S287" t="s">
        <v>288</v>
      </c>
      <c r="T287" t="s">
        <v>108</v>
      </c>
      <c r="U287" t="s">
        <v>109</v>
      </c>
      <c r="V287" t="s">
        <v>56</v>
      </c>
      <c r="W287" t="s">
        <v>155</v>
      </c>
      <c r="X287" t="s">
        <v>36</v>
      </c>
      <c r="Y287" t="s">
        <v>37</v>
      </c>
      <c r="Z287" t="s">
        <v>43</v>
      </c>
      <c r="AA287" t="s">
        <v>51</v>
      </c>
      <c r="AB287">
        <v>9</v>
      </c>
    </row>
    <row r="288" spans="1:28" x14ac:dyDescent="0.25">
      <c r="A288" t="s">
        <v>35</v>
      </c>
      <c r="B288" t="s">
        <v>36</v>
      </c>
      <c r="C288" t="s">
        <v>36</v>
      </c>
      <c r="D288" t="s">
        <v>37</v>
      </c>
      <c r="E288" t="s">
        <v>38</v>
      </c>
      <c r="F288" t="s">
        <v>39</v>
      </c>
      <c r="G288" t="s">
        <v>40</v>
      </c>
      <c r="H288" t="s">
        <v>154</v>
      </c>
      <c r="I288" t="s">
        <v>151</v>
      </c>
      <c r="J288" t="s">
        <v>143</v>
      </c>
      <c r="K288" t="s">
        <v>43</v>
      </c>
      <c r="L288" t="s">
        <v>39</v>
      </c>
      <c r="M288" t="s">
        <v>112</v>
      </c>
      <c r="N288" t="s">
        <v>113</v>
      </c>
      <c r="O288" t="s">
        <v>39</v>
      </c>
      <c r="P288" t="s">
        <v>46</v>
      </c>
      <c r="Q288" t="s">
        <v>155</v>
      </c>
      <c r="R288" t="s">
        <v>36</v>
      </c>
      <c r="S288" t="s">
        <v>288</v>
      </c>
      <c r="T288" t="s">
        <v>108</v>
      </c>
      <c r="U288" t="s">
        <v>109</v>
      </c>
      <c r="V288" t="s">
        <v>50</v>
      </c>
      <c r="W288" t="s">
        <v>155</v>
      </c>
      <c r="X288" t="s">
        <v>36</v>
      </c>
      <c r="Y288" t="s">
        <v>37</v>
      </c>
      <c r="Z288" t="s">
        <v>43</v>
      </c>
      <c r="AA288" t="s">
        <v>51</v>
      </c>
      <c r="AB288">
        <v>6165</v>
      </c>
    </row>
    <row r="289" spans="1:28" x14ac:dyDescent="0.25">
      <c r="A289" t="s">
        <v>35</v>
      </c>
      <c r="B289" t="s">
        <v>36</v>
      </c>
      <c r="C289" t="s">
        <v>36</v>
      </c>
      <c r="D289" t="s">
        <v>37</v>
      </c>
      <c r="E289" t="s">
        <v>38</v>
      </c>
      <c r="F289" t="s">
        <v>39</v>
      </c>
      <c r="G289" t="s">
        <v>40</v>
      </c>
      <c r="H289" t="s">
        <v>154</v>
      </c>
      <c r="I289" t="s">
        <v>151</v>
      </c>
      <c r="J289" t="s">
        <v>143</v>
      </c>
      <c r="K289" t="s">
        <v>43</v>
      </c>
      <c r="L289" t="s">
        <v>39</v>
      </c>
      <c r="M289" t="s">
        <v>114</v>
      </c>
      <c r="N289" t="s">
        <v>115</v>
      </c>
      <c r="O289" t="s">
        <v>39</v>
      </c>
      <c r="P289" t="s">
        <v>46</v>
      </c>
      <c r="Q289" t="s">
        <v>155</v>
      </c>
      <c r="R289" t="s">
        <v>36</v>
      </c>
      <c r="S289" t="s">
        <v>288</v>
      </c>
      <c r="T289" t="s">
        <v>108</v>
      </c>
      <c r="U289" t="s">
        <v>109</v>
      </c>
      <c r="V289" t="s">
        <v>56</v>
      </c>
      <c r="W289" t="s">
        <v>155</v>
      </c>
      <c r="X289" t="s">
        <v>36</v>
      </c>
      <c r="Y289" t="s">
        <v>37</v>
      </c>
      <c r="Z289" t="s">
        <v>43</v>
      </c>
      <c r="AA289" t="s">
        <v>51</v>
      </c>
      <c r="AB289">
        <v>6165</v>
      </c>
    </row>
    <row r="290" spans="1:28" x14ac:dyDescent="0.25">
      <c r="A290" t="s">
        <v>35</v>
      </c>
      <c r="B290" t="s">
        <v>36</v>
      </c>
      <c r="C290" t="s">
        <v>36</v>
      </c>
      <c r="D290" t="s">
        <v>37</v>
      </c>
      <c r="E290" t="s">
        <v>38</v>
      </c>
      <c r="F290" t="s">
        <v>39</v>
      </c>
      <c r="G290" t="s">
        <v>40</v>
      </c>
      <c r="H290" t="s">
        <v>154</v>
      </c>
      <c r="I290" t="s">
        <v>151</v>
      </c>
      <c r="J290" t="s">
        <v>143</v>
      </c>
      <c r="K290" t="s">
        <v>43</v>
      </c>
      <c r="L290" t="s">
        <v>39</v>
      </c>
      <c r="M290" t="s">
        <v>118</v>
      </c>
      <c r="N290" t="s">
        <v>119</v>
      </c>
      <c r="O290" t="s">
        <v>39</v>
      </c>
      <c r="P290" t="s">
        <v>46</v>
      </c>
      <c r="Q290" t="s">
        <v>155</v>
      </c>
      <c r="R290" t="s">
        <v>36</v>
      </c>
      <c r="S290" t="s">
        <v>288</v>
      </c>
      <c r="T290" t="s">
        <v>108</v>
      </c>
      <c r="U290" t="s">
        <v>109</v>
      </c>
      <c r="V290" t="s">
        <v>50</v>
      </c>
      <c r="W290" t="s">
        <v>155</v>
      </c>
      <c r="X290" t="s">
        <v>36</v>
      </c>
      <c r="Y290" t="s">
        <v>37</v>
      </c>
      <c r="Z290" t="s">
        <v>43</v>
      </c>
      <c r="AA290" t="s">
        <v>51</v>
      </c>
      <c r="AB290">
        <v>-9</v>
      </c>
    </row>
    <row r="291" spans="1:28" x14ac:dyDescent="0.25">
      <c r="A291" t="s">
        <v>35</v>
      </c>
      <c r="B291" t="s">
        <v>36</v>
      </c>
      <c r="C291" t="s">
        <v>36</v>
      </c>
      <c r="D291" t="s">
        <v>37</v>
      </c>
      <c r="E291" t="s">
        <v>38</v>
      </c>
      <c r="F291" t="s">
        <v>39</v>
      </c>
      <c r="G291" t="s">
        <v>40</v>
      </c>
      <c r="H291" t="s">
        <v>154</v>
      </c>
      <c r="I291" t="s">
        <v>151</v>
      </c>
      <c r="J291" t="s">
        <v>143</v>
      </c>
      <c r="K291" t="s">
        <v>43</v>
      </c>
      <c r="L291" t="s">
        <v>39</v>
      </c>
      <c r="M291" t="s">
        <v>120</v>
      </c>
      <c r="N291" t="s">
        <v>121</v>
      </c>
      <c r="O291" t="s">
        <v>39</v>
      </c>
      <c r="P291" t="s">
        <v>46</v>
      </c>
      <c r="Q291" t="s">
        <v>155</v>
      </c>
      <c r="R291" t="s">
        <v>36</v>
      </c>
      <c r="S291" t="s">
        <v>288</v>
      </c>
      <c r="T291" t="s">
        <v>108</v>
      </c>
      <c r="U291" t="s">
        <v>109</v>
      </c>
      <c r="V291" t="s">
        <v>56</v>
      </c>
      <c r="W291" t="s">
        <v>155</v>
      </c>
      <c r="X291" t="s">
        <v>36</v>
      </c>
      <c r="Y291" t="s">
        <v>37</v>
      </c>
      <c r="Z291" t="s">
        <v>43</v>
      </c>
      <c r="AA291" t="s">
        <v>51</v>
      </c>
      <c r="AB291">
        <v>-9</v>
      </c>
    </row>
    <row r="292" spans="1:28" x14ac:dyDescent="0.25">
      <c r="A292" t="s">
        <v>35</v>
      </c>
      <c r="B292" t="s">
        <v>36</v>
      </c>
      <c r="C292" t="s">
        <v>36</v>
      </c>
      <c r="D292" t="s">
        <v>37</v>
      </c>
      <c r="E292" t="s">
        <v>38</v>
      </c>
      <c r="F292" t="s">
        <v>39</v>
      </c>
      <c r="G292" t="s">
        <v>40</v>
      </c>
      <c r="H292" t="s">
        <v>154</v>
      </c>
      <c r="I292" t="s">
        <v>151</v>
      </c>
      <c r="J292" t="s">
        <v>143</v>
      </c>
      <c r="K292" t="s">
        <v>43</v>
      </c>
      <c r="L292" t="s">
        <v>39</v>
      </c>
      <c r="M292" t="s">
        <v>122</v>
      </c>
      <c r="N292" t="s">
        <v>123</v>
      </c>
      <c r="O292" t="s">
        <v>39</v>
      </c>
      <c r="P292" t="s">
        <v>46</v>
      </c>
      <c r="Q292" t="s">
        <v>155</v>
      </c>
      <c r="R292" t="s">
        <v>36</v>
      </c>
      <c r="S292" t="s">
        <v>288</v>
      </c>
      <c r="T292" t="s">
        <v>108</v>
      </c>
      <c r="U292" t="s">
        <v>109</v>
      </c>
      <c r="V292" t="s">
        <v>56</v>
      </c>
      <c r="W292" t="s">
        <v>155</v>
      </c>
      <c r="X292" t="s">
        <v>36</v>
      </c>
      <c r="Y292" t="s">
        <v>37</v>
      </c>
      <c r="Z292" t="s">
        <v>43</v>
      </c>
      <c r="AA292" t="s">
        <v>51</v>
      </c>
      <c r="AB292">
        <v>6155</v>
      </c>
    </row>
    <row r="293" spans="1:28" x14ac:dyDescent="0.25">
      <c r="A293" t="s">
        <v>35</v>
      </c>
      <c r="B293" t="s">
        <v>36</v>
      </c>
      <c r="C293" t="s">
        <v>36</v>
      </c>
      <c r="D293" t="s">
        <v>37</v>
      </c>
      <c r="E293" t="s">
        <v>38</v>
      </c>
      <c r="F293" t="s">
        <v>39</v>
      </c>
      <c r="G293" t="s">
        <v>40</v>
      </c>
      <c r="H293" t="s">
        <v>154</v>
      </c>
      <c r="I293" t="s">
        <v>151</v>
      </c>
      <c r="J293" t="s">
        <v>143</v>
      </c>
      <c r="K293" t="s">
        <v>43</v>
      </c>
      <c r="L293" t="s">
        <v>39</v>
      </c>
      <c r="M293" t="s">
        <v>124</v>
      </c>
      <c r="N293" t="s">
        <v>125</v>
      </c>
      <c r="O293" t="s">
        <v>39</v>
      </c>
      <c r="P293" t="s">
        <v>46</v>
      </c>
      <c r="Q293" t="s">
        <v>155</v>
      </c>
      <c r="R293" t="s">
        <v>36</v>
      </c>
      <c r="S293" t="s">
        <v>288</v>
      </c>
      <c r="T293" t="s">
        <v>108</v>
      </c>
      <c r="U293" t="s">
        <v>109</v>
      </c>
      <c r="V293" t="s">
        <v>56</v>
      </c>
      <c r="W293" t="s">
        <v>155</v>
      </c>
      <c r="X293" t="s">
        <v>36</v>
      </c>
      <c r="Y293" t="s">
        <v>37</v>
      </c>
      <c r="Z293" t="s">
        <v>43</v>
      </c>
      <c r="AA293" t="s">
        <v>51</v>
      </c>
      <c r="AB293">
        <v>6155</v>
      </c>
    </row>
    <row r="294" spans="1:28" x14ac:dyDescent="0.25">
      <c r="A294" t="s">
        <v>35</v>
      </c>
      <c r="B294" t="s">
        <v>36</v>
      </c>
      <c r="C294" t="s">
        <v>36</v>
      </c>
      <c r="D294" t="s">
        <v>37</v>
      </c>
      <c r="E294" t="s">
        <v>38</v>
      </c>
      <c r="F294" t="s">
        <v>39</v>
      </c>
      <c r="G294" t="s">
        <v>40</v>
      </c>
      <c r="H294" t="s">
        <v>39</v>
      </c>
      <c r="I294" t="s">
        <v>154</v>
      </c>
      <c r="J294" t="s">
        <v>143</v>
      </c>
      <c r="K294" t="s">
        <v>43</v>
      </c>
      <c r="L294" t="s">
        <v>39</v>
      </c>
      <c r="M294" t="s">
        <v>44</v>
      </c>
      <c r="N294" t="s">
        <v>45</v>
      </c>
      <c r="O294" t="s">
        <v>39</v>
      </c>
      <c r="P294" t="s">
        <v>46</v>
      </c>
      <c r="Q294" t="s">
        <v>156</v>
      </c>
      <c r="R294" t="s">
        <v>36</v>
      </c>
      <c r="S294" t="s">
        <v>288</v>
      </c>
      <c r="T294" t="s">
        <v>48</v>
      </c>
      <c r="U294" t="s">
        <v>49</v>
      </c>
      <c r="V294" t="s">
        <v>50</v>
      </c>
      <c r="W294" t="s">
        <v>156</v>
      </c>
      <c r="X294" t="s">
        <v>36</v>
      </c>
      <c r="Y294" t="s">
        <v>37</v>
      </c>
      <c r="Z294" t="s">
        <v>43</v>
      </c>
      <c r="AA294" t="s">
        <v>51</v>
      </c>
      <c r="AB294">
        <v>3980</v>
      </c>
    </row>
    <row r="295" spans="1:28" x14ac:dyDescent="0.25">
      <c r="A295" t="s">
        <v>35</v>
      </c>
      <c r="B295" t="s">
        <v>36</v>
      </c>
      <c r="C295" t="s">
        <v>36</v>
      </c>
      <c r="D295" t="s">
        <v>37</v>
      </c>
      <c r="E295" t="s">
        <v>38</v>
      </c>
      <c r="F295" t="s">
        <v>39</v>
      </c>
      <c r="G295" t="s">
        <v>40</v>
      </c>
      <c r="H295" t="s">
        <v>39</v>
      </c>
      <c r="I295" t="s">
        <v>154</v>
      </c>
      <c r="J295" t="s">
        <v>143</v>
      </c>
      <c r="K295" t="s">
        <v>43</v>
      </c>
      <c r="L295" t="s">
        <v>39</v>
      </c>
      <c r="M295" t="s">
        <v>52</v>
      </c>
      <c r="N295" t="s">
        <v>53</v>
      </c>
      <c r="O295" t="s">
        <v>39</v>
      </c>
      <c r="P295" t="s">
        <v>46</v>
      </c>
      <c r="Q295" t="s">
        <v>156</v>
      </c>
      <c r="R295" t="s">
        <v>36</v>
      </c>
      <c r="S295" t="s">
        <v>288</v>
      </c>
      <c r="T295" t="s">
        <v>48</v>
      </c>
      <c r="U295" t="s">
        <v>49</v>
      </c>
      <c r="V295" t="s">
        <v>50</v>
      </c>
      <c r="W295" t="s">
        <v>156</v>
      </c>
      <c r="X295" t="s">
        <v>36</v>
      </c>
      <c r="Y295" t="s">
        <v>37</v>
      </c>
      <c r="Z295" t="s">
        <v>43</v>
      </c>
      <c r="AA295" t="s">
        <v>51</v>
      </c>
      <c r="AB295">
        <v>240</v>
      </c>
    </row>
    <row r="296" spans="1:28" x14ac:dyDescent="0.25">
      <c r="A296" t="s">
        <v>35</v>
      </c>
      <c r="B296" t="s">
        <v>36</v>
      </c>
      <c r="C296" t="s">
        <v>36</v>
      </c>
      <c r="D296" t="s">
        <v>37</v>
      </c>
      <c r="E296" t="s">
        <v>38</v>
      </c>
      <c r="F296" t="s">
        <v>39</v>
      </c>
      <c r="G296" t="s">
        <v>40</v>
      </c>
      <c r="H296" t="s">
        <v>39</v>
      </c>
      <c r="I296" t="s">
        <v>154</v>
      </c>
      <c r="J296" t="s">
        <v>143</v>
      </c>
      <c r="K296" t="s">
        <v>43</v>
      </c>
      <c r="L296" t="s">
        <v>39</v>
      </c>
      <c r="M296" t="s">
        <v>54</v>
      </c>
      <c r="N296" t="s">
        <v>55</v>
      </c>
      <c r="O296" t="s">
        <v>39</v>
      </c>
      <c r="P296" t="s">
        <v>46</v>
      </c>
      <c r="Q296" t="s">
        <v>156</v>
      </c>
      <c r="R296" t="s">
        <v>36</v>
      </c>
      <c r="S296" t="s">
        <v>288</v>
      </c>
      <c r="T296" t="s">
        <v>48</v>
      </c>
      <c r="U296" t="s">
        <v>49</v>
      </c>
      <c r="V296" t="s">
        <v>56</v>
      </c>
      <c r="W296" t="s">
        <v>156</v>
      </c>
      <c r="X296" t="s">
        <v>36</v>
      </c>
      <c r="Y296" t="s">
        <v>37</v>
      </c>
      <c r="Z296" t="s">
        <v>43</v>
      </c>
      <c r="AA296" t="s">
        <v>51</v>
      </c>
      <c r="AB296">
        <v>4220</v>
      </c>
    </row>
    <row r="297" spans="1:28" x14ac:dyDescent="0.25">
      <c r="A297" t="s">
        <v>35</v>
      </c>
      <c r="B297" t="s">
        <v>36</v>
      </c>
      <c r="C297" t="s">
        <v>36</v>
      </c>
      <c r="D297" t="s">
        <v>37</v>
      </c>
      <c r="E297" t="s">
        <v>38</v>
      </c>
      <c r="F297" t="s">
        <v>39</v>
      </c>
      <c r="G297" t="s">
        <v>40</v>
      </c>
      <c r="H297" t="s">
        <v>39</v>
      </c>
      <c r="I297" t="s">
        <v>154</v>
      </c>
      <c r="J297" t="s">
        <v>143</v>
      </c>
      <c r="K297" t="s">
        <v>43</v>
      </c>
      <c r="L297" t="s">
        <v>39</v>
      </c>
      <c r="M297" t="s">
        <v>57</v>
      </c>
      <c r="N297" t="s">
        <v>58</v>
      </c>
      <c r="O297" t="s">
        <v>39</v>
      </c>
      <c r="P297" t="s">
        <v>46</v>
      </c>
      <c r="Q297" t="s">
        <v>156</v>
      </c>
      <c r="R297" t="s">
        <v>36</v>
      </c>
      <c r="S297" t="s">
        <v>288</v>
      </c>
      <c r="T297" t="s">
        <v>48</v>
      </c>
      <c r="U297" t="s">
        <v>49</v>
      </c>
      <c r="V297" t="s">
        <v>50</v>
      </c>
      <c r="W297" t="s">
        <v>156</v>
      </c>
      <c r="X297" t="s">
        <v>36</v>
      </c>
      <c r="Y297" t="s">
        <v>37</v>
      </c>
      <c r="Z297" t="s">
        <v>43</v>
      </c>
      <c r="AA297" t="s">
        <v>51</v>
      </c>
      <c r="AB297">
        <v>9</v>
      </c>
    </row>
    <row r="298" spans="1:28" x14ac:dyDescent="0.25">
      <c r="A298" t="s">
        <v>35</v>
      </c>
      <c r="B298" t="s">
        <v>36</v>
      </c>
      <c r="C298" t="s">
        <v>36</v>
      </c>
      <c r="D298" t="s">
        <v>37</v>
      </c>
      <c r="E298" t="s">
        <v>38</v>
      </c>
      <c r="F298" t="s">
        <v>39</v>
      </c>
      <c r="G298" t="s">
        <v>40</v>
      </c>
      <c r="H298" t="s">
        <v>39</v>
      </c>
      <c r="I298" t="s">
        <v>154</v>
      </c>
      <c r="J298" t="s">
        <v>143</v>
      </c>
      <c r="K298" t="s">
        <v>43</v>
      </c>
      <c r="L298" t="s">
        <v>39</v>
      </c>
      <c r="M298" t="s">
        <v>59</v>
      </c>
      <c r="N298" t="s">
        <v>60</v>
      </c>
      <c r="O298" t="s">
        <v>39</v>
      </c>
      <c r="P298" t="s">
        <v>46</v>
      </c>
      <c r="Q298" t="s">
        <v>156</v>
      </c>
      <c r="R298" t="s">
        <v>36</v>
      </c>
      <c r="S298" t="s">
        <v>288</v>
      </c>
      <c r="T298" t="s">
        <v>48</v>
      </c>
      <c r="U298" t="s">
        <v>49</v>
      </c>
      <c r="V298" t="s">
        <v>56</v>
      </c>
      <c r="W298" t="s">
        <v>156</v>
      </c>
      <c r="X298" t="s">
        <v>36</v>
      </c>
      <c r="Y298" t="s">
        <v>37</v>
      </c>
      <c r="Z298" t="s">
        <v>43</v>
      </c>
      <c r="AA298" t="s">
        <v>51</v>
      </c>
      <c r="AB298">
        <v>9</v>
      </c>
    </row>
    <row r="299" spans="1:28" x14ac:dyDescent="0.25">
      <c r="A299" t="s">
        <v>35</v>
      </c>
      <c r="B299" t="s">
        <v>36</v>
      </c>
      <c r="C299" t="s">
        <v>36</v>
      </c>
      <c r="D299" t="s">
        <v>37</v>
      </c>
      <c r="E299" t="s">
        <v>38</v>
      </c>
      <c r="F299" t="s">
        <v>39</v>
      </c>
      <c r="G299" t="s">
        <v>40</v>
      </c>
      <c r="H299" t="s">
        <v>39</v>
      </c>
      <c r="I299" t="s">
        <v>154</v>
      </c>
      <c r="J299" t="s">
        <v>143</v>
      </c>
      <c r="K299" t="s">
        <v>43</v>
      </c>
      <c r="L299" t="s">
        <v>39</v>
      </c>
      <c r="M299" t="s">
        <v>61</v>
      </c>
      <c r="N299" t="s">
        <v>62</v>
      </c>
      <c r="O299" t="s">
        <v>39</v>
      </c>
      <c r="P299" t="s">
        <v>46</v>
      </c>
      <c r="Q299" t="s">
        <v>156</v>
      </c>
      <c r="R299" t="s">
        <v>36</v>
      </c>
      <c r="S299" t="s">
        <v>288</v>
      </c>
      <c r="T299" t="s">
        <v>48</v>
      </c>
      <c r="U299" t="s">
        <v>49</v>
      </c>
      <c r="V299" t="s">
        <v>56</v>
      </c>
      <c r="W299" t="s">
        <v>156</v>
      </c>
      <c r="X299" t="s">
        <v>36</v>
      </c>
      <c r="Y299" t="s">
        <v>37</v>
      </c>
      <c r="Z299" t="s">
        <v>43</v>
      </c>
      <c r="AA299" t="s">
        <v>51</v>
      </c>
      <c r="AB299">
        <v>9</v>
      </c>
    </row>
    <row r="300" spans="1:28" x14ac:dyDescent="0.25">
      <c r="A300" t="s">
        <v>35</v>
      </c>
      <c r="B300" t="s">
        <v>36</v>
      </c>
      <c r="C300" t="s">
        <v>36</v>
      </c>
      <c r="D300" t="s">
        <v>37</v>
      </c>
      <c r="E300" t="s">
        <v>38</v>
      </c>
      <c r="F300" t="s">
        <v>39</v>
      </c>
      <c r="G300" t="s">
        <v>40</v>
      </c>
      <c r="H300" t="s">
        <v>39</v>
      </c>
      <c r="I300" t="s">
        <v>154</v>
      </c>
      <c r="J300" t="s">
        <v>143</v>
      </c>
      <c r="K300" t="s">
        <v>43</v>
      </c>
      <c r="L300" t="s">
        <v>39</v>
      </c>
      <c r="M300" t="s">
        <v>63</v>
      </c>
      <c r="N300" t="s">
        <v>64</v>
      </c>
      <c r="O300" t="s">
        <v>39</v>
      </c>
      <c r="P300" t="s">
        <v>46</v>
      </c>
      <c r="Q300" t="s">
        <v>156</v>
      </c>
      <c r="R300" t="s">
        <v>36</v>
      </c>
      <c r="S300" t="s">
        <v>288</v>
      </c>
      <c r="T300" t="s">
        <v>48</v>
      </c>
      <c r="U300" t="s">
        <v>49</v>
      </c>
      <c r="V300" t="s">
        <v>56</v>
      </c>
      <c r="W300" t="s">
        <v>156</v>
      </c>
      <c r="X300" t="s">
        <v>36</v>
      </c>
      <c r="Y300" t="s">
        <v>37</v>
      </c>
      <c r="Z300" t="s">
        <v>43</v>
      </c>
      <c r="AA300" t="s">
        <v>51</v>
      </c>
      <c r="AB300">
        <v>4229</v>
      </c>
    </row>
    <row r="301" spans="1:28" x14ac:dyDescent="0.25">
      <c r="A301" t="s">
        <v>35</v>
      </c>
      <c r="B301" t="s">
        <v>36</v>
      </c>
      <c r="C301" t="s">
        <v>36</v>
      </c>
      <c r="D301" t="s">
        <v>37</v>
      </c>
      <c r="E301" t="s">
        <v>38</v>
      </c>
      <c r="F301" t="s">
        <v>39</v>
      </c>
      <c r="G301" t="s">
        <v>40</v>
      </c>
      <c r="H301" t="s">
        <v>39</v>
      </c>
      <c r="I301" t="s">
        <v>154</v>
      </c>
      <c r="J301" t="s">
        <v>143</v>
      </c>
      <c r="K301" t="s">
        <v>43</v>
      </c>
      <c r="L301" t="s">
        <v>39</v>
      </c>
      <c r="M301" t="s">
        <v>65</v>
      </c>
      <c r="N301" t="s">
        <v>66</v>
      </c>
      <c r="O301" t="s">
        <v>39</v>
      </c>
      <c r="P301" t="s">
        <v>46</v>
      </c>
      <c r="Q301" t="s">
        <v>156</v>
      </c>
      <c r="R301" t="s">
        <v>36</v>
      </c>
      <c r="S301" t="s">
        <v>288</v>
      </c>
      <c r="T301" t="s">
        <v>67</v>
      </c>
      <c r="U301" t="s">
        <v>68</v>
      </c>
      <c r="V301" t="s">
        <v>50</v>
      </c>
      <c r="W301" t="s">
        <v>156</v>
      </c>
      <c r="X301" t="s">
        <v>36</v>
      </c>
      <c r="Y301" t="s">
        <v>37</v>
      </c>
      <c r="Z301" t="s">
        <v>43</v>
      </c>
      <c r="AA301" t="s">
        <v>51</v>
      </c>
      <c r="AB301">
        <v>30</v>
      </c>
    </row>
    <row r="302" spans="1:28" x14ac:dyDescent="0.25">
      <c r="A302" t="s">
        <v>35</v>
      </c>
      <c r="B302" t="s">
        <v>36</v>
      </c>
      <c r="C302" t="s">
        <v>36</v>
      </c>
      <c r="D302" t="s">
        <v>37</v>
      </c>
      <c r="E302" t="s">
        <v>38</v>
      </c>
      <c r="F302" t="s">
        <v>39</v>
      </c>
      <c r="G302" t="s">
        <v>40</v>
      </c>
      <c r="H302" t="s">
        <v>39</v>
      </c>
      <c r="I302" t="s">
        <v>154</v>
      </c>
      <c r="J302" t="s">
        <v>143</v>
      </c>
      <c r="K302" t="s">
        <v>43</v>
      </c>
      <c r="L302" t="s">
        <v>39</v>
      </c>
      <c r="M302" t="s">
        <v>69</v>
      </c>
      <c r="N302" t="s">
        <v>70</v>
      </c>
      <c r="O302" t="s">
        <v>39</v>
      </c>
      <c r="P302" t="s">
        <v>46</v>
      </c>
      <c r="Q302" t="s">
        <v>156</v>
      </c>
      <c r="R302" t="s">
        <v>36</v>
      </c>
      <c r="S302" t="s">
        <v>288</v>
      </c>
      <c r="T302" t="s">
        <v>67</v>
      </c>
      <c r="U302" t="s">
        <v>68</v>
      </c>
      <c r="V302" t="s">
        <v>56</v>
      </c>
      <c r="W302" t="s">
        <v>156</v>
      </c>
      <c r="X302" t="s">
        <v>36</v>
      </c>
      <c r="Y302" t="s">
        <v>37</v>
      </c>
      <c r="Z302" t="s">
        <v>43</v>
      </c>
      <c r="AA302" t="s">
        <v>51</v>
      </c>
      <c r="AB302">
        <v>30</v>
      </c>
    </row>
    <row r="303" spans="1:28" x14ac:dyDescent="0.25">
      <c r="A303" t="s">
        <v>35</v>
      </c>
      <c r="B303" t="s">
        <v>36</v>
      </c>
      <c r="C303" t="s">
        <v>36</v>
      </c>
      <c r="D303" t="s">
        <v>37</v>
      </c>
      <c r="E303" t="s">
        <v>38</v>
      </c>
      <c r="F303" t="s">
        <v>39</v>
      </c>
      <c r="G303" t="s">
        <v>40</v>
      </c>
      <c r="H303" t="s">
        <v>39</v>
      </c>
      <c r="I303" t="s">
        <v>154</v>
      </c>
      <c r="J303" t="s">
        <v>143</v>
      </c>
      <c r="K303" t="s">
        <v>43</v>
      </c>
      <c r="L303" t="s">
        <v>39</v>
      </c>
      <c r="M303" t="s">
        <v>84</v>
      </c>
      <c r="N303" t="s">
        <v>85</v>
      </c>
      <c r="O303" t="s">
        <v>39</v>
      </c>
      <c r="P303" t="s">
        <v>46</v>
      </c>
      <c r="Q303" t="s">
        <v>156</v>
      </c>
      <c r="R303" t="s">
        <v>36</v>
      </c>
      <c r="S303" t="s">
        <v>288</v>
      </c>
      <c r="T303" t="s">
        <v>67</v>
      </c>
      <c r="U303" t="s">
        <v>68</v>
      </c>
      <c r="V303" t="s">
        <v>50</v>
      </c>
      <c r="W303" t="s">
        <v>156</v>
      </c>
      <c r="X303" t="s">
        <v>36</v>
      </c>
      <c r="Y303" t="s">
        <v>37</v>
      </c>
      <c r="Z303" t="s">
        <v>43</v>
      </c>
      <c r="AA303" t="s">
        <v>51</v>
      </c>
      <c r="AB303">
        <v>4199</v>
      </c>
    </row>
    <row r="304" spans="1:28" x14ac:dyDescent="0.25">
      <c r="A304" t="s">
        <v>35</v>
      </c>
      <c r="B304" t="s">
        <v>36</v>
      </c>
      <c r="C304" t="s">
        <v>36</v>
      </c>
      <c r="D304" t="s">
        <v>37</v>
      </c>
      <c r="E304" t="s">
        <v>38</v>
      </c>
      <c r="F304" t="s">
        <v>39</v>
      </c>
      <c r="G304" t="s">
        <v>40</v>
      </c>
      <c r="H304" t="s">
        <v>39</v>
      </c>
      <c r="I304" t="s">
        <v>154</v>
      </c>
      <c r="J304" t="s">
        <v>143</v>
      </c>
      <c r="K304" t="s">
        <v>43</v>
      </c>
      <c r="L304" t="s">
        <v>39</v>
      </c>
      <c r="M304" t="s">
        <v>86</v>
      </c>
      <c r="N304" t="s">
        <v>87</v>
      </c>
      <c r="O304" t="s">
        <v>39</v>
      </c>
      <c r="P304" t="s">
        <v>46</v>
      </c>
      <c r="Q304" t="s">
        <v>156</v>
      </c>
      <c r="R304" t="s">
        <v>36</v>
      </c>
      <c r="S304" t="s">
        <v>288</v>
      </c>
      <c r="T304" t="s">
        <v>67</v>
      </c>
      <c r="U304" t="s">
        <v>68</v>
      </c>
      <c r="V304" t="s">
        <v>56</v>
      </c>
      <c r="W304" t="s">
        <v>156</v>
      </c>
      <c r="X304" t="s">
        <v>36</v>
      </c>
      <c r="Y304" t="s">
        <v>37</v>
      </c>
      <c r="Z304" t="s">
        <v>43</v>
      </c>
      <c r="AA304" t="s">
        <v>51</v>
      </c>
      <c r="AB304">
        <v>4199</v>
      </c>
    </row>
    <row r="305" spans="1:28" x14ac:dyDescent="0.25">
      <c r="A305" t="s">
        <v>35</v>
      </c>
      <c r="B305" t="s">
        <v>36</v>
      </c>
      <c r="C305" t="s">
        <v>36</v>
      </c>
      <c r="D305" t="s">
        <v>37</v>
      </c>
      <c r="E305" t="s">
        <v>38</v>
      </c>
      <c r="F305" t="s">
        <v>39</v>
      </c>
      <c r="G305" t="s">
        <v>40</v>
      </c>
      <c r="H305" t="s">
        <v>39</v>
      </c>
      <c r="I305" t="s">
        <v>154</v>
      </c>
      <c r="J305" t="s">
        <v>143</v>
      </c>
      <c r="K305" t="s">
        <v>43</v>
      </c>
      <c r="L305" t="s">
        <v>39</v>
      </c>
      <c r="M305" t="s">
        <v>88</v>
      </c>
      <c r="N305" t="s">
        <v>89</v>
      </c>
      <c r="O305" t="s">
        <v>39</v>
      </c>
      <c r="P305" t="s">
        <v>46</v>
      </c>
      <c r="Q305" t="s">
        <v>156</v>
      </c>
      <c r="R305" t="s">
        <v>36</v>
      </c>
      <c r="S305" t="s">
        <v>288</v>
      </c>
      <c r="T305" t="s">
        <v>67</v>
      </c>
      <c r="U305" t="s">
        <v>68</v>
      </c>
      <c r="V305" t="s">
        <v>56</v>
      </c>
      <c r="W305" t="s">
        <v>156</v>
      </c>
      <c r="X305" t="s">
        <v>36</v>
      </c>
      <c r="Y305" t="s">
        <v>37</v>
      </c>
      <c r="Z305" t="s">
        <v>43</v>
      </c>
      <c r="AA305" t="s">
        <v>51</v>
      </c>
      <c r="AB305">
        <v>4229</v>
      </c>
    </row>
    <row r="306" spans="1:28" x14ac:dyDescent="0.25">
      <c r="A306" t="s">
        <v>35</v>
      </c>
      <c r="B306" t="s">
        <v>36</v>
      </c>
      <c r="C306" t="s">
        <v>36</v>
      </c>
      <c r="D306" t="s">
        <v>37</v>
      </c>
      <c r="E306" t="s">
        <v>38</v>
      </c>
      <c r="F306" t="s">
        <v>39</v>
      </c>
      <c r="G306" t="s">
        <v>40</v>
      </c>
      <c r="H306" t="s">
        <v>39</v>
      </c>
      <c r="I306" t="s">
        <v>154</v>
      </c>
      <c r="J306" t="s">
        <v>143</v>
      </c>
      <c r="K306" t="s">
        <v>43</v>
      </c>
      <c r="L306" t="s">
        <v>39</v>
      </c>
      <c r="M306" t="s">
        <v>90</v>
      </c>
      <c r="N306" t="s">
        <v>91</v>
      </c>
      <c r="O306" t="s">
        <v>39</v>
      </c>
      <c r="P306" t="s">
        <v>46</v>
      </c>
      <c r="Q306" t="s">
        <v>156</v>
      </c>
      <c r="R306" t="s">
        <v>36</v>
      </c>
      <c r="S306" t="s">
        <v>288</v>
      </c>
      <c r="T306" t="s">
        <v>92</v>
      </c>
      <c r="U306" t="s">
        <v>93</v>
      </c>
      <c r="V306" t="s">
        <v>50</v>
      </c>
      <c r="W306" t="s">
        <v>156</v>
      </c>
      <c r="X306" t="s">
        <v>36</v>
      </c>
      <c r="Y306" t="s">
        <v>37</v>
      </c>
      <c r="Z306" t="s">
        <v>43</v>
      </c>
      <c r="AA306" t="s">
        <v>51</v>
      </c>
      <c r="AB306">
        <v>456</v>
      </c>
    </row>
    <row r="307" spans="1:28" x14ac:dyDescent="0.25">
      <c r="A307" t="s">
        <v>35</v>
      </c>
      <c r="B307" t="s">
        <v>36</v>
      </c>
      <c r="C307" t="s">
        <v>36</v>
      </c>
      <c r="D307" t="s">
        <v>37</v>
      </c>
      <c r="E307" t="s">
        <v>38</v>
      </c>
      <c r="F307" t="s">
        <v>39</v>
      </c>
      <c r="G307" t="s">
        <v>40</v>
      </c>
      <c r="H307" t="s">
        <v>39</v>
      </c>
      <c r="I307" t="s">
        <v>154</v>
      </c>
      <c r="J307" t="s">
        <v>143</v>
      </c>
      <c r="K307" t="s">
        <v>43</v>
      </c>
      <c r="L307" t="s">
        <v>39</v>
      </c>
      <c r="M307" t="s">
        <v>145</v>
      </c>
      <c r="N307" t="s">
        <v>146</v>
      </c>
      <c r="O307" t="s">
        <v>39</v>
      </c>
      <c r="P307" t="s">
        <v>46</v>
      </c>
      <c r="Q307" t="s">
        <v>156</v>
      </c>
      <c r="R307" t="s">
        <v>36</v>
      </c>
      <c r="S307" t="s">
        <v>288</v>
      </c>
      <c r="T307" t="s">
        <v>92</v>
      </c>
      <c r="U307" t="s">
        <v>93</v>
      </c>
      <c r="V307" t="s">
        <v>50</v>
      </c>
      <c r="W307" t="s">
        <v>156</v>
      </c>
      <c r="X307" t="s">
        <v>36</v>
      </c>
      <c r="Y307" t="s">
        <v>37</v>
      </c>
      <c r="Z307" t="s">
        <v>43</v>
      </c>
      <c r="AA307" t="s">
        <v>51</v>
      </c>
      <c r="AB307">
        <v>30</v>
      </c>
    </row>
    <row r="308" spans="1:28" x14ac:dyDescent="0.25">
      <c r="A308" t="s">
        <v>35</v>
      </c>
      <c r="B308" t="s">
        <v>36</v>
      </c>
      <c r="C308" t="s">
        <v>36</v>
      </c>
      <c r="D308" t="s">
        <v>37</v>
      </c>
      <c r="E308" t="s">
        <v>38</v>
      </c>
      <c r="F308" t="s">
        <v>39</v>
      </c>
      <c r="G308" t="s">
        <v>40</v>
      </c>
      <c r="H308" t="s">
        <v>39</v>
      </c>
      <c r="I308" t="s">
        <v>154</v>
      </c>
      <c r="J308" t="s">
        <v>143</v>
      </c>
      <c r="K308" t="s">
        <v>43</v>
      </c>
      <c r="L308" t="s">
        <v>39</v>
      </c>
      <c r="M308" t="s">
        <v>96</v>
      </c>
      <c r="N308" t="s">
        <v>97</v>
      </c>
      <c r="O308" t="s">
        <v>39</v>
      </c>
      <c r="P308" t="s">
        <v>46</v>
      </c>
      <c r="Q308" t="s">
        <v>156</v>
      </c>
      <c r="R308" t="s">
        <v>36</v>
      </c>
      <c r="S308" t="s">
        <v>288</v>
      </c>
      <c r="T308" t="s">
        <v>92</v>
      </c>
      <c r="U308" t="s">
        <v>93</v>
      </c>
      <c r="V308" t="s">
        <v>56</v>
      </c>
      <c r="W308" t="s">
        <v>156</v>
      </c>
      <c r="X308" t="s">
        <v>36</v>
      </c>
      <c r="Y308" t="s">
        <v>37</v>
      </c>
      <c r="Z308" t="s">
        <v>43</v>
      </c>
      <c r="AA308" t="s">
        <v>51</v>
      </c>
      <c r="AB308">
        <v>-25</v>
      </c>
    </row>
    <row r="309" spans="1:28" x14ac:dyDescent="0.25">
      <c r="A309" t="s">
        <v>35</v>
      </c>
      <c r="B309" t="s">
        <v>36</v>
      </c>
      <c r="C309" t="s">
        <v>36</v>
      </c>
      <c r="D309" t="s">
        <v>37</v>
      </c>
      <c r="E309" t="s">
        <v>38</v>
      </c>
      <c r="F309" t="s">
        <v>39</v>
      </c>
      <c r="G309" t="s">
        <v>40</v>
      </c>
      <c r="H309" t="s">
        <v>39</v>
      </c>
      <c r="I309" t="s">
        <v>154</v>
      </c>
      <c r="J309" t="s">
        <v>143</v>
      </c>
      <c r="K309" t="s">
        <v>43</v>
      </c>
      <c r="L309" t="s">
        <v>39</v>
      </c>
      <c r="M309" t="s">
        <v>147</v>
      </c>
      <c r="N309" t="s">
        <v>148</v>
      </c>
      <c r="O309" t="s">
        <v>39</v>
      </c>
      <c r="P309" t="s">
        <v>46</v>
      </c>
      <c r="Q309" t="s">
        <v>156</v>
      </c>
      <c r="R309" t="s">
        <v>36</v>
      </c>
      <c r="S309" t="s">
        <v>288</v>
      </c>
      <c r="T309" t="s">
        <v>92</v>
      </c>
      <c r="U309" t="s">
        <v>93</v>
      </c>
      <c r="V309" t="s">
        <v>50</v>
      </c>
      <c r="W309" t="s">
        <v>156</v>
      </c>
      <c r="X309" t="s">
        <v>36</v>
      </c>
      <c r="Y309" t="s">
        <v>37</v>
      </c>
      <c r="Z309" t="s">
        <v>43</v>
      </c>
      <c r="AA309" t="s">
        <v>51</v>
      </c>
      <c r="AB309">
        <v>-240</v>
      </c>
    </row>
    <row r="310" spans="1:28" x14ac:dyDescent="0.25">
      <c r="A310" t="s">
        <v>35</v>
      </c>
      <c r="B310" t="s">
        <v>36</v>
      </c>
      <c r="C310" t="s">
        <v>36</v>
      </c>
      <c r="D310" t="s">
        <v>37</v>
      </c>
      <c r="E310" t="s">
        <v>38</v>
      </c>
      <c r="F310" t="s">
        <v>39</v>
      </c>
      <c r="G310" t="s">
        <v>40</v>
      </c>
      <c r="H310" t="s">
        <v>39</v>
      </c>
      <c r="I310" t="s">
        <v>154</v>
      </c>
      <c r="J310" t="s">
        <v>143</v>
      </c>
      <c r="K310" t="s">
        <v>43</v>
      </c>
      <c r="L310" t="s">
        <v>39</v>
      </c>
      <c r="M310" t="s">
        <v>100</v>
      </c>
      <c r="N310" t="s">
        <v>101</v>
      </c>
      <c r="O310" t="s">
        <v>39</v>
      </c>
      <c r="P310" t="s">
        <v>46</v>
      </c>
      <c r="Q310" t="s">
        <v>156</v>
      </c>
      <c r="R310" t="s">
        <v>36</v>
      </c>
      <c r="S310" t="s">
        <v>288</v>
      </c>
      <c r="T310" t="s">
        <v>92</v>
      </c>
      <c r="U310" t="s">
        <v>93</v>
      </c>
      <c r="V310" t="s">
        <v>50</v>
      </c>
      <c r="W310" t="s">
        <v>156</v>
      </c>
      <c r="X310" t="s">
        <v>36</v>
      </c>
      <c r="Y310" t="s">
        <v>37</v>
      </c>
      <c r="Z310" t="s">
        <v>43</v>
      </c>
      <c r="AA310" t="s">
        <v>51</v>
      </c>
      <c r="AB310">
        <v>220</v>
      </c>
    </row>
    <row r="311" spans="1:28" x14ac:dyDescent="0.25">
      <c r="A311" t="s">
        <v>35</v>
      </c>
      <c r="B311" t="s">
        <v>36</v>
      </c>
      <c r="C311" t="s">
        <v>36</v>
      </c>
      <c r="D311" t="s">
        <v>37</v>
      </c>
      <c r="E311" t="s">
        <v>38</v>
      </c>
      <c r="F311" t="s">
        <v>39</v>
      </c>
      <c r="G311" t="s">
        <v>40</v>
      </c>
      <c r="H311" t="s">
        <v>39</v>
      </c>
      <c r="I311" t="s">
        <v>154</v>
      </c>
      <c r="J311" t="s">
        <v>143</v>
      </c>
      <c r="K311" t="s">
        <v>43</v>
      </c>
      <c r="L311" t="s">
        <v>39</v>
      </c>
      <c r="M311" t="s">
        <v>102</v>
      </c>
      <c r="N311" t="s">
        <v>103</v>
      </c>
      <c r="O311" t="s">
        <v>39</v>
      </c>
      <c r="P311" t="s">
        <v>46</v>
      </c>
      <c r="Q311" t="s">
        <v>156</v>
      </c>
      <c r="R311" t="s">
        <v>36</v>
      </c>
      <c r="S311" t="s">
        <v>288</v>
      </c>
      <c r="T311" t="s">
        <v>92</v>
      </c>
      <c r="U311" t="s">
        <v>93</v>
      </c>
      <c r="V311" t="s">
        <v>56</v>
      </c>
      <c r="W311" t="s">
        <v>156</v>
      </c>
      <c r="X311" t="s">
        <v>36</v>
      </c>
      <c r="Y311" t="s">
        <v>37</v>
      </c>
      <c r="Z311" t="s">
        <v>43</v>
      </c>
      <c r="AA311" t="s">
        <v>51</v>
      </c>
      <c r="AB311">
        <v>456</v>
      </c>
    </row>
    <row r="312" spans="1:28" x14ac:dyDescent="0.25">
      <c r="A312" t="s">
        <v>35</v>
      </c>
      <c r="B312" t="s">
        <v>36</v>
      </c>
      <c r="C312" t="s">
        <v>36</v>
      </c>
      <c r="D312" t="s">
        <v>37</v>
      </c>
      <c r="E312" t="s">
        <v>38</v>
      </c>
      <c r="F312" t="s">
        <v>39</v>
      </c>
      <c r="G312" t="s">
        <v>40</v>
      </c>
      <c r="H312" t="s">
        <v>39</v>
      </c>
      <c r="I312" t="s">
        <v>154</v>
      </c>
      <c r="J312" t="s">
        <v>143</v>
      </c>
      <c r="K312" t="s">
        <v>43</v>
      </c>
      <c r="L312" t="s">
        <v>39</v>
      </c>
      <c r="M312" t="s">
        <v>104</v>
      </c>
      <c r="N312" t="s">
        <v>105</v>
      </c>
      <c r="O312" t="s">
        <v>39</v>
      </c>
      <c r="P312" t="s">
        <v>46</v>
      </c>
      <c r="Q312" t="s">
        <v>156</v>
      </c>
      <c r="R312" t="s">
        <v>36</v>
      </c>
      <c r="S312" t="s">
        <v>288</v>
      </c>
      <c r="T312" t="s">
        <v>92</v>
      </c>
      <c r="U312" t="s">
        <v>93</v>
      </c>
      <c r="V312" t="s">
        <v>56</v>
      </c>
      <c r="W312" t="s">
        <v>156</v>
      </c>
      <c r="X312" t="s">
        <v>36</v>
      </c>
      <c r="Y312" t="s">
        <v>37</v>
      </c>
      <c r="Z312" t="s">
        <v>43</v>
      </c>
      <c r="AA312" t="s">
        <v>51</v>
      </c>
      <c r="AB312">
        <v>220</v>
      </c>
    </row>
    <row r="313" spans="1:28" x14ac:dyDescent="0.25">
      <c r="A313" t="s">
        <v>35</v>
      </c>
      <c r="B313" t="s">
        <v>36</v>
      </c>
      <c r="C313" t="s">
        <v>36</v>
      </c>
      <c r="D313" t="s">
        <v>37</v>
      </c>
      <c r="E313" t="s">
        <v>38</v>
      </c>
      <c r="F313" t="s">
        <v>39</v>
      </c>
      <c r="G313" t="s">
        <v>40</v>
      </c>
      <c r="H313" t="s">
        <v>39</v>
      </c>
      <c r="I313" t="s">
        <v>154</v>
      </c>
      <c r="J313" t="s">
        <v>143</v>
      </c>
      <c r="K313" t="s">
        <v>43</v>
      </c>
      <c r="L313" t="s">
        <v>39</v>
      </c>
      <c r="M313" t="s">
        <v>106</v>
      </c>
      <c r="N313" t="s">
        <v>107</v>
      </c>
      <c r="O313" t="s">
        <v>39</v>
      </c>
      <c r="P313" t="s">
        <v>46</v>
      </c>
      <c r="Q313" t="s">
        <v>156</v>
      </c>
      <c r="R313" t="s">
        <v>36</v>
      </c>
      <c r="S313" t="s">
        <v>288</v>
      </c>
      <c r="T313" t="s">
        <v>108</v>
      </c>
      <c r="U313" t="s">
        <v>109</v>
      </c>
      <c r="V313" t="s">
        <v>56</v>
      </c>
      <c r="W313" t="s">
        <v>156</v>
      </c>
      <c r="X313" t="s">
        <v>36</v>
      </c>
      <c r="Y313" t="s">
        <v>37</v>
      </c>
      <c r="Z313" t="s">
        <v>43</v>
      </c>
      <c r="AA313" t="s">
        <v>51</v>
      </c>
      <c r="AB313">
        <v>9</v>
      </c>
    </row>
    <row r="314" spans="1:28" x14ac:dyDescent="0.25">
      <c r="A314" t="s">
        <v>35</v>
      </c>
      <c r="B314" t="s">
        <v>36</v>
      </c>
      <c r="C314" t="s">
        <v>36</v>
      </c>
      <c r="D314" t="s">
        <v>37</v>
      </c>
      <c r="E314" t="s">
        <v>38</v>
      </c>
      <c r="F314" t="s">
        <v>39</v>
      </c>
      <c r="G314" t="s">
        <v>40</v>
      </c>
      <c r="H314" t="s">
        <v>39</v>
      </c>
      <c r="I314" t="s">
        <v>154</v>
      </c>
      <c r="J314" t="s">
        <v>143</v>
      </c>
      <c r="K314" t="s">
        <v>43</v>
      </c>
      <c r="L314" t="s">
        <v>39</v>
      </c>
      <c r="M314" t="s">
        <v>112</v>
      </c>
      <c r="N314" t="s">
        <v>113</v>
      </c>
      <c r="O314" t="s">
        <v>39</v>
      </c>
      <c r="P314" t="s">
        <v>46</v>
      </c>
      <c r="Q314" t="s">
        <v>156</v>
      </c>
      <c r="R314" t="s">
        <v>36</v>
      </c>
      <c r="S314" t="s">
        <v>288</v>
      </c>
      <c r="T314" t="s">
        <v>108</v>
      </c>
      <c r="U314" t="s">
        <v>109</v>
      </c>
      <c r="V314" t="s">
        <v>50</v>
      </c>
      <c r="W314" t="s">
        <v>156</v>
      </c>
      <c r="X314" t="s">
        <v>36</v>
      </c>
      <c r="Y314" t="s">
        <v>37</v>
      </c>
      <c r="Z314" t="s">
        <v>43</v>
      </c>
      <c r="AA314" t="s">
        <v>51</v>
      </c>
      <c r="AB314">
        <v>25</v>
      </c>
    </row>
    <row r="315" spans="1:28" x14ac:dyDescent="0.25">
      <c r="A315" t="s">
        <v>35</v>
      </c>
      <c r="B315" t="s">
        <v>36</v>
      </c>
      <c r="C315" t="s">
        <v>36</v>
      </c>
      <c r="D315" t="s">
        <v>37</v>
      </c>
      <c r="E315" t="s">
        <v>38</v>
      </c>
      <c r="F315" t="s">
        <v>39</v>
      </c>
      <c r="G315" t="s">
        <v>40</v>
      </c>
      <c r="H315" t="s">
        <v>39</v>
      </c>
      <c r="I315" t="s">
        <v>154</v>
      </c>
      <c r="J315" t="s">
        <v>143</v>
      </c>
      <c r="K315" t="s">
        <v>43</v>
      </c>
      <c r="L315" t="s">
        <v>39</v>
      </c>
      <c r="M315" t="s">
        <v>114</v>
      </c>
      <c r="N315" t="s">
        <v>115</v>
      </c>
      <c r="O315" t="s">
        <v>39</v>
      </c>
      <c r="P315" t="s">
        <v>46</v>
      </c>
      <c r="Q315" t="s">
        <v>156</v>
      </c>
      <c r="R315" t="s">
        <v>36</v>
      </c>
      <c r="S315" t="s">
        <v>288</v>
      </c>
      <c r="T315" t="s">
        <v>108</v>
      </c>
      <c r="U315" t="s">
        <v>109</v>
      </c>
      <c r="V315" t="s">
        <v>56</v>
      </c>
      <c r="W315" t="s">
        <v>156</v>
      </c>
      <c r="X315" t="s">
        <v>36</v>
      </c>
      <c r="Y315" t="s">
        <v>37</v>
      </c>
      <c r="Z315" t="s">
        <v>43</v>
      </c>
      <c r="AA315" t="s">
        <v>51</v>
      </c>
      <c r="AB315">
        <v>25</v>
      </c>
    </row>
    <row r="316" spans="1:28" x14ac:dyDescent="0.25">
      <c r="A316" t="s">
        <v>35</v>
      </c>
      <c r="B316" t="s">
        <v>36</v>
      </c>
      <c r="C316" t="s">
        <v>36</v>
      </c>
      <c r="D316" t="s">
        <v>37</v>
      </c>
      <c r="E316" t="s">
        <v>38</v>
      </c>
      <c r="F316" t="s">
        <v>39</v>
      </c>
      <c r="G316" t="s">
        <v>40</v>
      </c>
      <c r="H316" t="s">
        <v>39</v>
      </c>
      <c r="I316" t="s">
        <v>154</v>
      </c>
      <c r="J316" t="s">
        <v>143</v>
      </c>
      <c r="K316" t="s">
        <v>43</v>
      </c>
      <c r="L316" t="s">
        <v>39</v>
      </c>
      <c r="M316" t="s">
        <v>116</v>
      </c>
      <c r="N316" t="s">
        <v>117</v>
      </c>
      <c r="O316" t="s">
        <v>39</v>
      </c>
      <c r="P316" t="s">
        <v>46</v>
      </c>
      <c r="Q316" t="s">
        <v>156</v>
      </c>
      <c r="R316" t="s">
        <v>36</v>
      </c>
      <c r="S316" t="s">
        <v>288</v>
      </c>
      <c r="T316" t="s">
        <v>108</v>
      </c>
      <c r="U316" t="s">
        <v>109</v>
      </c>
      <c r="V316" t="s">
        <v>50</v>
      </c>
      <c r="W316" t="s">
        <v>156</v>
      </c>
      <c r="X316" t="s">
        <v>36</v>
      </c>
      <c r="Y316" t="s">
        <v>37</v>
      </c>
      <c r="Z316" t="s">
        <v>43</v>
      </c>
      <c r="AA316" t="s">
        <v>51</v>
      </c>
      <c r="AB316">
        <v>-6</v>
      </c>
    </row>
    <row r="317" spans="1:28" x14ac:dyDescent="0.25">
      <c r="A317" t="s">
        <v>35</v>
      </c>
      <c r="B317" t="s">
        <v>36</v>
      </c>
      <c r="C317" t="s">
        <v>36</v>
      </c>
      <c r="D317" t="s">
        <v>37</v>
      </c>
      <c r="E317" t="s">
        <v>38</v>
      </c>
      <c r="F317" t="s">
        <v>39</v>
      </c>
      <c r="G317" t="s">
        <v>40</v>
      </c>
      <c r="H317" t="s">
        <v>39</v>
      </c>
      <c r="I317" t="s">
        <v>154</v>
      </c>
      <c r="J317" t="s">
        <v>143</v>
      </c>
      <c r="K317" t="s">
        <v>43</v>
      </c>
      <c r="L317" t="s">
        <v>39</v>
      </c>
      <c r="M317" t="s">
        <v>118</v>
      </c>
      <c r="N317" t="s">
        <v>119</v>
      </c>
      <c r="O317" t="s">
        <v>39</v>
      </c>
      <c r="P317" t="s">
        <v>46</v>
      </c>
      <c r="Q317" t="s">
        <v>156</v>
      </c>
      <c r="R317" t="s">
        <v>36</v>
      </c>
      <c r="S317" t="s">
        <v>288</v>
      </c>
      <c r="T317" t="s">
        <v>108</v>
      </c>
      <c r="U317" t="s">
        <v>109</v>
      </c>
      <c r="V317" t="s">
        <v>50</v>
      </c>
      <c r="W317" t="s">
        <v>156</v>
      </c>
      <c r="X317" t="s">
        <v>36</v>
      </c>
      <c r="Y317" t="s">
        <v>37</v>
      </c>
      <c r="Z317" t="s">
        <v>43</v>
      </c>
      <c r="AA317" t="s">
        <v>51</v>
      </c>
      <c r="AB317">
        <v>-3</v>
      </c>
    </row>
    <row r="318" spans="1:28" x14ac:dyDescent="0.25">
      <c r="A318" t="s">
        <v>35</v>
      </c>
      <c r="B318" t="s">
        <v>36</v>
      </c>
      <c r="C318" t="s">
        <v>36</v>
      </c>
      <c r="D318" t="s">
        <v>37</v>
      </c>
      <c r="E318" t="s">
        <v>38</v>
      </c>
      <c r="F318" t="s">
        <v>39</v>
      </c>
      <c r="G318" t="s">
        <v>40</v>
      </c>
      <c r="H318" t="s">
        <v>39</v>
      </c>
      <c r="I318" t="s">
        <v>154</v>
      </c>
      <c r="J318" t="s">
        <v>143</v>
      </c>
      <c r="K318" t="s">
        <v>43</v>
      </c>
      <c r="L318" t="s">
        <v>39</v>
      </c>
      <c r="M318" t="s">
        <v>120</v>
      </c>
      <c r="N318" t="s">
        <v>121</v>
      </c>
      <c r="O318" t="s">
        <v>39</v>
      </c>
      <c r="P318" t="s">
        <v>46</v>
      </c>
      <c r="Q318" t="s">
        <v>156</v>
      </c>
      <c r="R318" t="s">
        <v>36</v>
      </c>
      <c r="S318" t="s">
        <v>288</v>
      </c>
      <c r="T318" t="s">
        <v>108</v>
      </c>
      <c r="U318" t="s">
        <v>109</v>
      </c>
      <c r="V318" t="s">
        <v>56</v>
      </c>
      <c r="W318" t="s">
        <v>156</v>
      </c>
      <c r="X318" t="s">
        <v>36</v>
      </c>
      <c r="Y318" t="s">
        <v>37</v>
      </c>
      <c r="Z318" t="s">
        <v>43</v>
      </c>
      <c r="AA318" t="s">
        <v>51</v>
      </c>
      <c r="AB318">
        <v>-9</v>
      </c>
    </row>
    <row r="319" spans="1:28" x14ac:dyDescent="0.25">
      <c r="A319" t="s">
        <v>35</v>
      </c>
      <c r="B319" t="s">
        <v>36</v>
      </c>
      <c r="C319" t="s">
        <v>36</v>
      </c>
      <c r="D319" t="s">
        <v>37</v>
      </c>
      <c r="E319" t="s">
        <v>38</v>
      </c>
      <c r="F319" t="s">
        <v>39</v>
      </c>
      <c r="G319" t="s">
        <v>40</v>
      </c>
      <c r="H319" t="s">
        <v>39</v>
      </c>
      <c r="I319" t="s">
        <v>154</v>
      </c>
      <c r="J319" t="s">
        <v>143</v>
      </c>
      <c r="K319" t="s">
        <v>43</v>
      </c>
      <c r="L319" t="s">
        <v>39</v>
      </c>
      <c r="M319" t="s">
        <v>122</v>
      </c>
      <c r="N319" t="s">
        <v>123</v>
      </c>
      <c r="O319" t="s">
        <v>39</v>
      </c>
      <c r="P319" t="s">
        <v>46</v>
      </c>
      <c r="Q319" t="s">
        <v>156</v>
      </c>
      <c r="R319" t="s">
        <v>36</v>
      </c>
      <c r="S319" t="s">
        <v>288</v>
      </c>
      <c r="T319" t="s">
        <v>108</v>
      </c>
      <c r="U319" t="s">
        <v>109</v>
      </c>
      <c r="V319" t="s">
        <v>56</v>
      </c>
      <c r="W319" t="s">
        <v>156</v>
      </c>
      <c r="X319" t="s">
        <v>36</v>
      </c>
      <c r="Y319" t="s">
        <v>37</v>
      </c>
      <c r="Z319" t="s">
        <v>43</v>
      </c>
      <c r="AA319" t="s">
        <v>51</v>
      </c>
      <c r="AB319">
        <v>16</v>
      </c>
    </row>
    <row r="320" spans="1:28" x14ac:dyDescent="0.25">
      <c r="A320" t="s">
        <v>35</v>
      </c>
      <c r="B320" t="s">
        <v>36</v>
      </c>
      <c r="C320" t="s">
        <v>36</v>
      </c>
      <c r="D320" t="s">
        <v>37</v>
      </c>
      <c r="E320" t="s">
        <v>38</v>
      </c>
      <c r="F320" t="s">
        <v>39</v>
      </c>
      <c r="G320" t="s">
        <v>40</v>
      </c>
      <c r="H320" t="s">
        <v>39</v>
      </c>
      <c r="I320" t="s">
        <v>154</v>
      </c>
      <c r="J320" t="s">
        <v>143</v>
      </c>
      <c r="K320" t="s">
        <v>43</v>
      </c>
      <c r="L320" t="s">
        <v>39</v>
      </c>
      <c r="M320" t="s">
        <v>124</v>
      </c>
      <c r="N320" t="s">
        <v>125</v>
      </c>
      <c r="O320" t="s">
        <v>39</v>
      </c>
      <c r="P320" t="s">
        <v>46</v>
      </c>
      <c r="Q320" t="s">
        <v>156</v>
      </c>
      <c r="R320" t="s">
        <v>36</v>
      </c>
      <c r="S320" t="s">
        <v>288</v>
      </c>
      <c r="T320" t="s">
        <v>108</v>
      </c>
      <c r="U320" t="s">
        <v>109</v>
      </c>
      <c r="V320" t="s">
        <v>56</v>
      </c>
      <c r="W320" t="s">
        <v>156</v>
      </c>
      <c r="X320" t="s">
        <v>36</v>
      </c>
      <c r="Y320" t="s">
        <v>37</v>
      </c>
      <c r="Z320" t="s">
        <v>43</v>
      </c>
      <c r="AA320" t="s">
        <v>51</v>
      </c>
      <c r="AB320">
        <v>16</v>
      </c>
    </row>
    <row r="321" spans="1:28" x14ac:dyDescent="0.25">
      <c r="A321" t="s">
        <v>35</v>
      </c>
      <c r="B321" t="s">
        <v>36</v>
      </c>
      <c r="C321" t="s">
        <v>36</v>
      </c>
      <c r="D321" t="s">
        <v>37</v>
      </c>
      <c r="E321" t="s">
        <v>38</v>
      </c>
      <c r="F321" t="s">
        <v>39</v>
      </c>
      <c r="G321" t="s">
        <v>40</v>
      </c>
      <c r="H321" t="s">
        <v>157</v>
      </c>
      <c r="I321" t="s">
        <v>154</v>
      </c>
      <c r="J321" t="s">
        <v>143</v>
      </c>
      <c r="K321" t="s">
        <v>43</v>
      </c>
      <c r="L321" t="s">
        <v>39</v>
      </c>
      <c r="M321" t="s">
        <v>44</v>
      </c>
      <c r="N321" t="s">
        <v>45</v>
      </c>
      <c r="O321" t="s">
        <v>39</v>
      </c>
      <c r="P321" t="s">
        <v>46</v>
      </c>
      <c r="Q321" t="s">
        <v>158</v>
      </c>
      <c r="R321" t="s">
        <v>36</v>
      </c>
      <c r="S321" t="s">
        <v>288</v>
      </c>
      <c r="T321" t="s">
        <v>48</v>
      </c>
      <c r="U321" t="s">
        <v>49</v>
      </c>
      <c r="V321" t="s">
        <v>50</v>
      </c>
      <c r="W321" t="s">
        <v>158</v>
      </c>
      <c r="X321" t="s">
        <v>36</v>
      </c>
      <c r="Y321" t="s">
        <v>37</v>
      </c>
      <c r="Z321" t="s">
        <v>43</v>
      </c>
      <c r="AA321" t="s">
        <v>51</v>
      </c>
      <c r="AB321">
        <v>712</v>
      </c>
    </row>
    <row r="322" spans="1:28" x14ac:dyDescent="0.25">
      <c r="A322" t="s">
        <v>35</v>
      </c>
      <c r="B322" t="s">
        <v>36</v>
      </c>
      <c r="C322" t="s">
        <v>36</v>
      </c>
      <c r="D322" t="s">
        <v>37</v>
      </c>
      <c r="E322" t="s">
        <v>38</v>
      </c>
      <c r="F322" t="s">
        <v>39</v>
      </c>
      <c r="G322" t="s">
        <v>40</v>
      </c>
      <c r="H322" t="s">
        <v>157</v>
      </c>
      <c r="I322" t="s">
        <v>154</v>
      </c>
      <c r="J322" t="s">
        <v>143</v>
      </c>
      <c r="K322" t="s">
        <v>43</v>
      </c>
      <c r="L322" t="s">
        <v>39</v>
      </c>
      <c r="M322" t="s">
        <v>52</v>
      </c>
      <c r="N322" t="s">
        <v>53</v>
      </c>
      <c r="O322" t="s">
        <v>39</v>
      </c>
      <c r="P322" t="s">
        <v>46</v>
      </c>
      <c r="Q322" t="s">
        <v>158</v>
      </c>
      <c r="R322" t="s">
        <v>36</v>
      </c>
      <c r="S322" t="s">
        <v>288</v>
      </c>
      <c r="T322" t="s">
        <v>48</v>
      </c>
      <c r="U322" t="s">
        <v>49</v>
      </c>
      <c r="V322" t="s">
        <v>50</v>
      </c>
      <c r="W322" t="s">
        <v>158</v>
      </c>
      <c r="X322" t="s">
        <v>36</v>
      </c>
      <c r="Y322" t="s">
        <v>37</v>
      </c>
      <c r="Z322" t="s">
        <v>43</v>
      </c>
      <c r="AA322" t="s">
        <v>51</v>
      </c>
      <c r="AB322">
        <v>13</v>
      </c>
    </row>
    <row r="323" spans="1:28" x14ac:dyDescent="0.25">
      <c r="A323" t="s">
        <v>35</v>
      </c>
      <c r="B323" t="s">
        <v>36</v>
      </c>
      <c r="C323" t="s">
        <v>36</v>
      </c>
      <c r="D323" t="s">
        <v>37</v>
      </c>
      <c r="E323" t="s">
        <v>38</v>
      </c>
      <c r="F323" t="s">
        <v>39</v>
      </c>
      <c r="G323" t="s">
        <v>40</v>
      </c>
      <c r="H323" t="s">
        <v>157</v>
      </c>
      <c r="I323" t="s">
        <v>154</v>
      </c>
      <c r="J323" t="s">
        <v>143</v>
      </c>
      <c r="K323" t="s">
        <v>43</v>
      </c>
      <c r="L323" t="s">
        <v>39</v>
      </c>
      <c r="M323" t="s">
        <v>54</v>
      </c>
      <c r="N323" t="s">
        <v>55</v>
      </c>
      <c r="O323" t="s">
        <v>39</v>
      </c>
      <c r="P323" t="s">
        <v>46</v>
      </c>
      <c r="Q323" t="s">
        <v>158</v>
      </c>
      <c r="R323" t="s">
        <v>36</v>
      </c>
      <c r="S323" t="s">
        <v>288</v>
      </c>
      <c r="T323" t="s">
        <v>48</v>
      </c>
      <c r="U323" t="s">
        <v>49</v>
      </c>
      <c r="V323" t="s">
        <v>56</v>
      </c>
      <c r="W323" t="s">
        <v>158</v>
      </c>
      <c r="X323" t="s">
        <v>36</v>
      </c>
      <c r="Y323" t="s">
        <v>37</v>
      </c>
      <c r="Z323" t="s">
        <v>43</v>
      </c>
      <c r="AA323" t="s">
        <v>51</v>
      </c>
      <c r="AB323">
        <v>725</v>
      </c>
    </row>
    <row r="324" spans="1:28" x14ac:dyDescent="0.25">
      <c r="A324" t="s">
        <v>35</v>
      </c>
      <c r="B324" t="s">
        <v>36</v>
      </c>
      <c r="C324" t="s">
        <v>36</v>
      </c>
      <c r="D324" t="s">
        <v>37</v>
      </c>
      <c r="E324" t="s">
        <v>38</v>
      </c>
      <c r="F324" t="s">
        <v>39</v>
      </c>
      <c r="G324" t="s">
        <v>40</v>
      </c>
      <c r="H324" t="s">
        <v>157</v>
      </c>
      <c r="I324" t="s">
        <v>154</v>
      </c>
      <c r="J324" t="s">
        <v>143</v>
      </c>
      <c r="K324" t="s">
        <v>43</v>
      </c>
      <c r="L324" t="s">
        <v>39</v>
      </c>
      <c r="M324" t="s">
        <v>57</v>
      </c>
      <c r="N324" t="s">
        <v>58</v>
      </c>
      <c r="O324" t="s">
        <v>39</v>
      </c>
      <c r="P324" t="s">
        <v>46</v>
      </c>
      <c r="Q324" t="s">
        <v>158</v>
      </c>
      <c r="R324" t="s">
        <v>36</v>
      </c>
      <c r="S324" t="s">
        <v>288</v>
      </c>
      <c r="T324" t="s">
        <v>48</v>
      </c>
      <c r="U324" t="s">
        <v>49</v>
      </c>
      <c r="V324" t="s">
        <v>50</v>
      </c>
      <c r="W324" t="s">
        <v>158</v>
      </c>
      <c r="X324" t="s">
        <v>36</v>
      </c>
      <c r="Y324" t="s">
        <v>37</v>
      </c>
      <c r="Z324" t="s">
        <v>43</v>
      </c>
      <c r="AA324" t="s">
        <v>51</v>
      </c>
      <c r="AB324">
        <v>54</v>
      </c>
    </row>
    <row r="325" spans="1:28" x14ac:dyDescent="0.25">
      <c r="A325" t="s">
        <v>35</v>
      </c>
      <c r="B325" t="s">
        <v>36</v>
      </c>
      <c r="C325" t="s">
        <v>36</v>
      </c>
      <c r="D325" t="s">
        <v>37</v>
      </c>
      <c r="E325" t="s">
        <v>38</v>
      </c>
      <c r="F325" t="s">
        <v>39</v>
      </c>
      <c r="G325" t="s">
        <v>40</v>
      </c>
      <c r="H325" t="s">
        <v>157</v>
      </c>
      <c r="I325" t="s">
        <v>154</v>
      </c>
      <c r="J325" t="s">
        <v>143</v>
      </c>
      <c r="K325" t="s">
        <v>43</v>
      </c>
      <c r="L325" t="s">
        <v>39</v>
      </c>
      <c r="M325" t="s">
        <v>59</v>
      </c>
      <c r="N325" t="s">
        <v>60</v>
      </c>
      <c r="O325" t="s">
        <v>39</v>
      </c>
      <c r="P325" t="s">
        <v>46</v>
      </c>
      <c r="Q325" t="s">
        <v>158</v>
      </c>
      <c r="R325" t="s">
        <v>36</v>
      </c>
      <c r="S325" t="s">
        <v>288</v>
      </c>
      <c r="T325" t="s">
        <v>48</v>
      </c>
      <c r="U325" t="s">
        <v>49</v>
      </c>
      <c r="V325" t="s">
        <v>56</v>
      </c>
      <c r="W325" t="s">
        <v>158</v>
      </c>
      <c r="X325" t="s">
        <v>36</v>
      </c>
      <c r="Y325" t="s">
        <v>37</v>
      </c>
      <c r="Z325" t="s">
        <v>43</v>
      </c>
      <c r="AA325" t="s">
        <v>51</v>
      </c>
      <c r="AB325">
        <v>54</v>
      </c>
    </row>
    <row r="326" spans="1:28" x14ac:dyDescent="0.25">
      <c r="A326" t="s">
        <v>35</v>
      </c>
      <c r="B326" t="s">
        <v>36</v>
      </c>
      <c r="C326" t="s">
        <v>36</v>
      </c>
      <c r="D326" t="s">
        <v>37</v>
      </c>
      <c r="E326" t="s">
        <v>38</v>
      </c>
      <c r="F326" t="s">
        <v>39</v>
      </c>
      <c r="G326" t="s">
        <v>40</v>
      </c>
      <c r="H326" t="s">
        <v>157</v>
      </c>
      <c r="I326" t="s">
        <v>154</v>
      </c>
      <c r="J326" t="s">
        <v>143</v>
      </c>
      <c r="K326" t="s">
        <v>43</v>
      </c>
      <c r="L326" t="s">
        <v>39</v>
      </c>
      <c r="M326" t="s">
        <v>61</v>
      </c>
      <c r="N326" t="s">
        <v>62</v>
      </c>
      <c r="O326" t="s">
        <v>39</v>
      </c>
      <c r="P326" t="s">
        <v>46</v>
      </c>
      <c r="Q326" t="s">
        <v>158</v>
      </c>
      <c r="R326" t="s">
        <v>36</v>
      </c>
      <c r="S326" t="s">
        <v>288</v>
      </c>
      <c r="T326" t="s">
        <v>48</v>
      </c>
      <c r="U326" t="s">
        <v>49</v>
      </c>
      <c r="V326" t="s">
        <v>56</v>
      </c>
      <c r="W326" t="s">
        <v>158</v>
      </c>
      <c r="X326" t="s">
        <v>36</v>
      </c>
      <c r="Y326" t="s">
        <v>37</v>
      </c>
      <c r="Z326" t="s">
        <v>43</v>
      </c>
      <c r="AA326" t="s">
        <v>51</v>
      </c>
      <c r="AB326">
        <v>54</v>
      </c>
    </row>
    <row r="327" spans="1:28" x14ac:dyDescent="0.25">
      <c r="A327" t="s">
        <v>35</v>
      </c>
      <c r="B327" t="s">
        <v>36</v>
      </c>
      <c r="C327" t="s">
        <v>36</v>
      </c>
      <c r="D327" t="s">
        <v>37</v>
      </c>
      <c r="E327" t="s">
        <v>38</v>
      </c>
      <c r="F327" t="s">
        <v>39</v>
      </c>
      <c r="G327" t="s">
        <v>40</v>
      </c>
      <c r="H327" t="s">
        <v>157</v>
      </c>
      <c r="I327" t="s">
        <v>154</v>
      </c>
      <c r="J327" t="s">
        <v>143</v>
      </c>
      <c r="K327" t="s">
        <v>43</v>
      </c>
      <c r="L327" t="s">
        <v>39</v>
      </c>
      <c r="M327" t="s">
        <v>63</v>
      </c>
      <c r="N327" t="s">
        <v>64</v>
      </c>
      <c r="O327" t="s">
        <v>39</v>
      </c>
      <c r="P327" t="s">
        <v>46</v>
      </c>
      <c r="Q327" t="s">
        <v>158</v>
      </c>
      <c r="R327" t="s">
        <v>36</v>
      </c>
      <c r="S327" t="s">
        <v>288</v>
      </c>
      <c r="T327" t="s">
        <v>48</v>
      </c>
      <c r="U327" t="s">
        <v>49</v>
      </c>
      <c r="V327" t="s">
        <v>56</v>
      </c>
      <c r="W327" t="s">
        <v>158</v>
      </c>
      <c r="X327" t="s">
        <v>36</v>
      </c>
      <c r="Y327" t="s">
        <v>37</v>
      </c>
      <c r="Z327" t="s">
        <v>43</v>
      </c>
      <c r="AA327" t="s">
        <v>51</v>
      </c>
      <c r="AB327">
        <v>779</v>
      </c>
    </row>
    <row r="328" spans="1:28" x14ac:dyDescent="0.25">
      <c r="A328" t="s">
        <v>35</v>
      </c>
      <c r="B328" t="s">
        <v>36</v>
      </c>
      <c r="C328" t="s">
        <v>36</v>
      </c>
      <c r="D328" t="s">
        <v>37</v>
      </c>
      <c r="E328" t="s">
        <v>38</v>
      </c>
      <c r="F328" t="s">
        <v>39</v>
      </c>
      <c r="G328" t="s">
        <v>40</v>
      </c>
      <c r="H328" t="s">
        <v>157</v>
      </c>
      <c r="I328" t="s">
        <v>154</v>
      </c>
      <c r="J328" t="s">
        <v>143</v>
      </c>
      <c r="K328" t="s">
        <v>43</v>
      </c>
      <c r="L328" t="s">
        <v>39</v>
      </c>
      <c r="M328" t="s">
        <v>71</v>
      </c>
      <c r="N328" t="s">
        <v>72</v>
      </c>
      <c r="O328" t="s">
        <v>39</v>
      </c>
      <c r="P328" t="s">
        <v>46</v>
      </c>
      <c r="Q328" t="s">
        <v>158</v>
      </c>
      <c r="R328" t="s">
        <v>36</v>
      </c>
      <c r="S328" t="s">
        <v>288</v>
      </c>
      <c r="T328" t="s">
        <v>67</v>
      </c>
      <c r="U328" t="s">
        <v>68</v>
      </c>
      <c r="V328" t="s">
        <v>50</v>
      </c>
      <c r="W328" t="s">
        <v>158</v>
      </c>
      <c r="X328" t="s">
        <v>36</v>
      </c>
      <c r="Y328" t="s">
        <v>37</v>
      </c>
      <c r="Z328" t="s">
        <v>43</v>
      </c>
      <c r="AA328" t="s">
        <v>51</v>
      </c>
      <c r="AB328">
        <v>56</v>
      </c>
    </row>
    <row r="329" spans="1:28" x14ac:dyDescent="0.25">
      <c r="A329" t="s">
        <v>35</v>
      </c>
      <c r="B329" t="s">
        <v>36</v>
      </c>
      <c r="C329" t="s">
        <v>36</v>
      </c>
      <c r="D329" t="s">
        <v>37</v>
      </c>
      <c r="E329" t="s">
        <v>38</v>
      </c>
      <c r="F329" t="s">
        <v>39</v>
      </c>
      <c r="G329" t="s">
        <v>40</v>
      </c>
      <c r="H329" t="s">
        <v>157</v>
      </c>
      <c r="I329" t="s">
        <v>154</v>
      </c>
      <c r="J329" t="s">
        <v>143</v>
      </c>
      <c r="K329" t="s">
        <v>43</v>
      </c>
      <c r="L329" t="s">
        <v>39</v>
      </c>
      <c r="M329" t="s">
        <v>80</v>
      </c>
      <c r="N329" t="s">
        <v>81</v>
      </c>
      <c r="O329" t="s">
        <v>39</v>
      </c>
      <c r="P329" t="s">
        <v>46</v>
      </c>
      <c r="Q329" t="s">
        <v>158</v>
      </c>
      <c r="R329" t="s">
        <v>36</v>
      </c>
      <c r="S329" t="s">
        <v>288</v>
      </c>
      <c r="T329" t="s">
        <v>67</v>
      </c>
      <c r="U329" t="s">
        <v>68</v>
      </c>
      <c r="V329" t="s">
        <v>56</v>
      </c>
      <c r="W329" t="s">
        <v>158</v>
      </c>
      <c r="X329" t="s">
        <v>36</v>
      </c>
      <c r="Y329" t="s">
        <v>37</v>
      </c>
      <c r="Z329" t="s">
        <v>43</v>
      </c>
      <c r="AA329" t="s">
        <v>51</v>
      </c>
      <c r="AB329">
        <v>56</v>
      </c>
    </row>
    <row r="330" spans="1:28" x14ac:dyDescent="0.25">
      <c r="A330" t="s">
        <v>35</v>
      </c>
      <c r="B330" t="s">
        <v>36</v>
      </c>
      <c r="C330" t="s">
        <v>36</v>
      </c>
      <c r="D330" t="s">
        <v>37</v>
      </c>
      <c r="E330" t="s">
        <v>38</v>
      </c>
      <c r="F330" t="s">
        <v>39</v>
      </c>
      <c r="G330" t="s">
        <v>40</v>
      </c>
      <c r="H330" t="s">
        <v>157</v>
      </c>
      <c r="I330" t="s">
        <v>154</v>
      </c>
      <c r="J330" t="s">
        <v>143</v>
      </c>
      <c r="K330" t="s">
        <v>43</v>
      </c>
      <c r="L330" t="s">
        <v>39</v>
      </c>
      <c r="M330" t="s">
        <v>84</v>
      </c>
      <c r="N330" t="s">
        <v>85</v>
      </c>
      <c r="O330" t="s">
        <v>39</v>
      </c>
      <c r="P330" t="s">
        <v>46</v>
      </c>
      <c r="Q330" t="s">
        <v>158</v>
      </c>
      <c r="R330" t="s">
        <v>36</v>
      </c>
      <c r="S330" t="s">
        <v>288</v>
      </c>
      <c r="T330" t="s">
        <v>67</v>
      </c>
      <c r="U330" t="s">
        <v>68</v>
      </c>
      <c r="V330" t="s">
        <v>50</v>
      </c>
      <c r="W330" t="s">
        <v>158</v>
      </c>
      <c r="X330" t="s">
        <v>36</v>
      </c>
      <c r="Y330" t="s">
        <v>37</v>
      </c>
      <c r="Z330" t="s">
        <v>43</v>
      </c>
      <c r="AA330" t="s">
        <v>51</v>
      </c>
      <c r="AB330">
        <v>723</v>
      </c>
    </row>
    <row r="331" spans="1:28" x14ac:dyDescent="0.25">
      <c r="A331" t="s">
        <v>35</v>
      </c>
      <c r="B331" t="s">
        <v>36</v>
      </c>
      <c r="C331" t="s">
        <v>36</v>
      </c>
      <c r="D331" t="s">
        <v>37</v>
      </c>
      <c r="E331" t="s">
        <v>38</v>
      </c>
      <c r="F331" t="s">
        <v>39</v>
      </c>
      <c r="G331" t="s">
        <v>40</v>
      </c>
      <c r="H331" t="s">
        <v>157</v>
      </c>
      <c r="I331" t="s">
        <v>154</v>
      </c>
      <c r="J331" t="s">
        <v>143</v>
      </c>
      <c r="K331" t="s">
        <v>43</v>
      </c>
      <c r="L331" t="s">
        <v>39</v>
      </c>
      <c r="M331" t="s">
        <v>86</v>
      </c>
      <c r="N331" t="s">
        <v>87</v>
      </c>
      <c r="O331" t="s">
        <v>39</v>
      </c>
      <c r="P331" t="s">
        <v>46</v>
      </c>
      <c r="Q331" t="s">
        <v>158</v>
      </c>
      <c r="R331" t="s">
        <v>36</v>
      </c>
      <c r="S331" t="s">
        <v>288</v>
      </c>
      <c r="T331" t="s">
        <v>67</v>
      </c>
      <c r="U331" t="s">
        <v>68</v>
      </c>
      <c r="V331" t="s">
        <v>56</v>
      </c>
      <c r="W331" t="s">
        <v>158</v>
      </c>
      <c r="X331" t="s">
        <v>36</v>
      </c>
      <c r="Y331" t="s">
        <v>37</v>
      </c>
      <c r="Z331" t="s">
        <v>43</v>
      </c>
      <c r="AA331" t="s">
        <v>51</v>
      </c>
      <c r="AB331">
        <v>723</v>
      </c>
    </row>
    <row r="332" spans="1:28" x14ac:dyDescent="0.25">
      <c r="A332" t="s">
        <v>35</v>
      </c>
      <c r="B332" t="s">
        <v>36</v>
      </c>
      <c r="C332" t="s">
        <v>36</v>
      </c>
      <c r="D332" t="s">
        <v>37</v>
      </c>
      <c r="E332" t="s">
        <v>38</v>
      </c>
      <c r="F332" t="s">
        <v>39</v>
      </c>
      <c r="G332" t="s">
        <v>40</v>
      </c>
      <c r="H332" t="s">
        <v>157</v>
      </c>
      <c r="I332" t="s">
        <v>154</v>
      </c>
      <c r="J332" t="s">
        <v>143</v>
      </c>
      <c r="K332" t="s">
        <v>43</v>
      </c>
      <c r="L332" t="s">
        <v>39</v>
      </c>
      <c r="M332" t="s">
        <v>88</v>
      </c>
      <c r="N332" t="s">
        <v>89</v>
      </c>
      <c r="O332" t="s">
        <v>39</v>
      </c>
      <c r="P332" t="s">
        <v>46</v>
      </c>
      <c r="Q332" t="s">
        <v>158</v>
      </c>
      <c r="R332" t="s">
        <v>36</v>
      </c>
      <c r="S332" t="s">
        <v>288</v>
      </c>
      <c r="T332" t="s">
        <v>67</v>
      </c>
      <c r="U332" t="s">
        <v>68</v>
      </c>
      <c r="V332" t="s">
        <v>56</v>
      </c>
      <c r="W332" t="s">
        <v>158</v>
      </c>
      <c r="X332" t="s">
        <v>36</v>
      </c>
      <c r="Y332" t="s">
        <v>37</v>
      </c>
      <c r="Z332" t="s">
        <v>43</v>
      </c>
      <c r="AA332" t="s">
        <v>51</v>
      </c>
      <c r="AB332">
        <v>779</v>
      </c>
    </row>
    <row r="333" spans="1:28" x14ac:dyDescent="0.25">
      <c r="A333" t="s">
        <v>35</v>
      </c>
      <c r="B333" t="s">
        <v>36</v>
      </c>
      <c r="C333" t="s">
        <v>36</v>
      </c>
      <c r="D333" t="s">
        <v>37</v>
      </c>
      <c r="E333" t="s">
        <v>38</v>
      </c>
      <c r="F333" t="s">
        <v>39</v>
      </c>
      <c r="G333" t="s">
        <v>40</v>
      </c>
      <c r="H333" t="s">
        <v>157</v>
      </c>
      <c r="I333" t="s">
        <v>154</v>
      </c>
      <c r="J333" t="s">
        <v>143</v>
      </c>
      <c r="K333" t="s">
        <v>43</v>
      </c>
      <c r="L333" t="s">
        <v>39</v>
      </c>
      <c r="M333" t="s">
        <v>90</v>
      </c>
      <c r="N333" t="s">
        <v>91</v>
      </c>
      <c r="O333" t="s">
        <v>39</v>
      </c>
      <c r="P333" t="s">
        <v>46</v>
      </c>
      <c r="Q333" t="s">
        <v>158</v>
      </c>
      <c r="R333" t="s">
        <v>36</v>
      </c>
      <c r="S333" t="s">
        <v>288</v>
      </c>
      <c r="T333" t="s">
        <v>92</v>
      </c>
      <c r="U333" t="s">
        <v>93</v>
      </c>
      <c r="V333" t="s">
        <v>50</v>
      </c>
      <c r="W333" t="s">
        <v>158</v>
      </c>
      <c r="X333" t="s">
        <v>36</v>
      </c>
      <c r="Y333" t="s">
        <v>37</v>
      </c>
      <c r="Z333" t="s">
        <v>43</v>
      </c>
      <c r="AA333" t="s">
        <v>51</v>
      </c>
      <c r="AB333">
        <v>31</v>
      </c>
    </row>
    <row r="334" spans="1:28" x14ac:dyDescent="0.25">
      <c r="A334" t="s">
        <v>35</v>
      </c>
      <c r="B334" t="s">
        <v>36</v>
      </c>
      <c r="C334" t="s">
        <v>36</v>
      </c>
      <c r="D334" t="s">
        <v>37</v>
      </c>
      <c r="E334" t="s">
        <v>38</v>
      </c>
      <c r="F334" t="s">
        <v>39</v>
      </c>
      <c r="G334" t="s">
        <v>40</v>
      </c>
      <c r="H334" t="s">
        <v>157</v>
      </c>
      <c r="I334" t="s">
        <v>154</v>
      </c>
      <c r="J334" t="s">
        <v>143</v>
      </c>
      <c r="K334" t="s">
        <v>43</v>
      </c>
      <c r="L334" t="s">
        <v>39</v>
      </c>
      <c r="M334" t="s">
        <v>145</v>
      </c>
      <c r="N334" t="s">
        <v>146</v>
      </c>
      <c r="O334" t="s">
        <v>39</v>
      </c>
      <c r="P334" t="s">
        <v>46</v>
      </c>
      <c r="Q334" t="s">
        <v>158</v>
      </c>
      <c r="R334" t="s">
        <v>36</v>
      </c>
      <c r="S334" t="s">
        <v>288</v>
      </c>
      <c r="T334" t="s">
        <v>92</v>
      </c>
      <c r="U334" t="s">
        <v>93</v>
      </c>
      <c r="V334" t="s">
        <v>50</v>
      </c>
      <c r="W334" t="s">
        <v>158</v>
      </c>
      <c r="X334" t="s">
        <v>36</v>
      </c>
      <c r="Y334" t="s">
        <v>37</v>
      </c>
      <c r="Z334" t="s">
        <v>43</v>
      </c>
      <c r="AA334" t="s">
        <v>51</v>
      </c>
      <c r="AB334">
        <v>56</v>
      </c>
    </row>
    <row r="335" spans="1:28" x14ac:dyDescent="0.25">
      <c r="A335" t="s">
        <v>35</v>
      </c>
      <c r="B335" t="s">
        <v>36</v>
      </c>
      <c r="C335" t="s">
        <v>36</v>
      </c>
      <c r="D335" t="s">
        <v>37</v>
      </c>
      <c r="E335" t="s">
        <v>38</v>
      </c>
      <c r="F335" t="s">
        <v>39</v>
      </c>
      <c r="G335" t="s">
        <v>40</v>
      </c>
      <c r="H335" t="s">
        <v>157</v>
      </c>
      <c r="I335" t="s">
        <v>154</v>
      </c>
      <c r="J335" t="s">
        <v>143</v>
      </c>
      <c r="K335" t="s">
        <v>43</v>
      </c>
      <c r="L335" t="s">
        <v>39</v>
      </c>
      <c r="M335" t="s">
        <v>96</v>
      </c>
      <c r="N335" t="s">
        <v>97</v>
      </c>
      <c r="O335" t="s">
        <v>39</v>
      </c>
      <c r="P335" t="s">
        <v>46</v>
      </c>
      <c r="Q335" t="s">
        <v>158</v>
      </c>
      <c r="R335" t="s">
        <v>36</v>
      </c>
      <c r="S335" t="s">
        <v>288</v>
      </c>
      <c r="T335" t="s">
        <v>92</v>
      </c>
      <c r="U335" t="s">
        <v>93</v>
      </c>
      <c r="V335" t="s">
        <v>56</v>
      </c>
      <c r="W335" t="s">
        <v>158</v>
      </c>
      <c r="X335" t="s">
        <v>36</v>
      </c>
      <c r="Y335" t="s">
        <v>37</v>
      </c>
      <c r="Z335" t="s">
        <v>43</v>
      </c>
      <c r="AA335" t="s">
        <v>51</v>
      </c>
      <c r="AB335">
        <v>-56</v>
      </c>
    </row>
    <row r="336" spans="1:28" x14ac:dyDescent="0.25">
      <c r="A336" t="s">
        <v>35</v>
      </c>
      <c r="B336" t="s">
        <v>36</v>
      </c>
      <c r="C336" t="s">
        <v>36</v>
      </c>
      <c r="D336" t="s">
        <v>37</v>
      </c>
      <c r="E336" t="s">
        <v>38</v>
      </c>
      <c r="F336" t="s">
        <v>39</v>
      </c>
      <c r="G336" t="s">
        <v>40</v>
      </c>
      <c r="H336" t="s">
        <v>157</v>
      </c>
      <c r="I336" t="s">
        <v>154</v>
      </c>
      <c r="J336" t="s">
        <v>143</v>
      </c>
      <c r="K336" t="s">
        <v>43</v>
      </c>
      <c r="L336" t="s">
        <v>39</v>
      </c>
      <c r="M336" t="s">
        <v>147</v>
      </c>
      <c r="N336" t="s">
        <v>148</v>
      </c>
      <c r="O336" t="s">
        <v>39</v>
      </c>
      <c r="P336" t="s">
        <v>46</v>
      </c>
      <c r="Q336" t="s">
        <v>158</v>
      </c>
      <c r="R336" t="s">
        <v>36</v>
      </c>
      <c r="S336" t="s">
        <v>288</v>
      </c>
      <c r="T336" t="s">
        <v>92</v>
      </c>
      <c r="U336" t="s">
        <v>93</v>
      </c>
      <c r="V336" t="s">
        <v>50</v>
      </c>
      <c r="W336" t="s">
        <v>158</v>
      </c>
      <c r="X336" t="s">
        <v>36</v>
      </c>
      <c r="Y336" t="s">
        <v>37</v>
      </c>
      <c r="Z336" t="s">
        <v>43</v>
      </c>
      <c r="AA336" t="s">
        <v>51</v>
      </c>
      <c r="AB336">
        <v>-13</v>
      </c>
    </row>
    <row r="337" spans="1:28" x14ac:dyDescent="0.25">
      <c r="A337" t="s">
        <v>35</v>
      </c>
      <c r="B337" t="s">
        <v>36</v>
      </c>
      <c r="C337" t="s">
        <v>36</v>
      </c>
      <c r="D337" t="s">
        <v>37</v>
      </c>
      <c r="E337" t="s">
        <v>38</v>
      </c>
      <c r="F337" t="s">
        <v>39</v>
      </c>
      <c r="G337" t="s">
        <v>40</v>
      </c>
      <c r="H337" t="s">
        <v>157</v>
      </c>
      <c r="I337" t="s">
        <v>154</v>
      </c>
      <c r="J337" t="s">
        <v>143</v>
      </c>
      <c r="K337" t="s">
        <v>43</v>
      </c>
      <c r="L337" t="s">
        <v>39</v>
      </c>
      <c r="M337" t="s">
        <v>100</v>
      </c>
      <c r="N337" t="s">
        <v>101</v>
      </c>
      <c r="O337" t="s">
        <v>39</v>
      </c>
      <c r="P337" t="s">
        <v>46</v>
      </c>
      <c r="Q337" t="s">
        <v>158</v>
      </c>
      <c r="R337" t="s">
        <v>36</v>
      </c>
      <c r="S337" t="s">
        <v>288</v>
      </c>
      <c r="T337" t="s">
        <v>92</v>
      </c>
      <c r="U337" t="s">
        <v>93</v>
      </c>
      <c r="V337" t="s">
        <v>50</v>
      </c>
      <c r="W337" t="s">
        <v>158</v>
      </c>
      <c r="X337" t="s">
        <v>36</v>
      </c>
      <c r="Y337" t="s">
        <v>37</v>
      </c>
      <c r="Z337" t="s">
        <v>43</v>
      </c>
      <c r="AA337" t="s">
        <v>51</v>
      </c>
      <c r="AB337">
        <v>18</v>
      </c>
    </row>
    <row r="338" spans="1:28" x14ac:dyDescent="0.25">
      <c r="A338" t="s">
        <v>35</v>
      </c>
      <c r="B338" t="s">
        <v>36</v>
      </c>
      <c r="C338" t="s">
        <v>36</v>
      </c>
      <c r="D338" t="s">
        <v>37</v>
      </c>
      <c r="E338" t="s">
        <v>38</v>
      </c>
      <c r="F338" t="s">
        <v>39</v>
      </c>
      <c r="G338" t="s">
        <v>40</v>
      </c>
      <c r="H338" t="s">
        <v>157</v>
      </c>
      <c r="I338" t="s">
        <v>154</v>
      </c>
      <c r="J338" t="s">
        <v>143</v>
      </c>
      <c r="K338" t="s">
        <v>43</v>
      </c>
      <c r="L338" t="s">
        <v>39</v>
      </c>
      <c r="M338" t="s">
        <v>102</v>
      </c>
      <c r="N338" t="s">
        <v>103</v>
      </c>
      <c r="O338" t="s">
        <v>39</v>
      </c>
      <c r="P338" t="s">
        <v>46</v>
      </c>
      <c r="Q338" t="s">
        <v>158</v>
      </c>
      <c r="R338" t="s">
        <v>36</v>
      </c>
      <c r="S338" t="s">
        <v>288</v>
      </c>
      <c r="T338" t="s">
        <v>92</v>
      </c>
      <c r="U338" t="s">
        <v>93</v>
      </c>
      <c r="V338" t="s">
        <v>56</v>
      </c>
      <c r="W338" t="s">
        <v>158</v>
      </c>
      <c r="X338" t="s">
        <v>36</v>
      </c>
      <c r="Y338" t="s">
        <v>37</v>
      </c>
      <c r="Z338" t="s">
        <v>43</v>
      </c>
      <c r="AA338" t="s">
        <v>51</v>
      </c>
      <c r="AB338">
        <v>31</v>
      </c>
    </row>
    <row r="339" spans="1:28" x14ac:dyDescent="0.25">
      <c r="A339" t="s">
        <v>35</v>
      </c>
      <c r="B339" t="s">
        <v>36</v>
      </c>
      <c r="C339" t="s">
        <v>36</v>
      </c>
      <c r="D339" t="s">
        <v>37</v>
      </c>
      <c r="E339" t="s">
        <v>38</v>
      </c>
      <c r="F339" t="s">
        <v>39</v>
      </c>
      <c r="G339" t="s">
        <v>40</v>
      </c>
      <c r="H339" t="s">
        <v>157</v>
      </c>
      <c r="I339" t="s">
        <v>154</v>
      </c>
      <c r="J339" t="s">
        <v>143</v>
      </c>
      <c r="K339" t="s">
        <v>43</v>
      </c>
      <c r="L339" t="s">
        <v>39</v>
      </c>
      <c r="M339" t="s">
        <v>104</v>
      </c>
      <c r="N339" t="s">
        <v>105</v>
      </c>
      <c r="O339" t="s">
        <v>39</v>
      </c>
      <c r="P339" t="s">
        <v>46</v>
      </c>
      <c r="Q339" t="s">
        <v>158</v>
      </c>
      <c r="R339" t="s">
        <v>36</v>
      </c>
      <c r="S339" t="s">
        <v>288</v>
      </c>
      <c r="T339" t="s">
        <v>92</v>
      </c>
      <c r="U339" t="s">
        <v>93</v>
      </c>
      <c r="V339" t="s">
        <v>56</v>
      </c>
      <c r="W339" t="s">
        <v>158</v>
      </c>
      <c r="X339" t="s">
        <v>36</v>
      </c>
      <c r="Y339" t="s">
        <v>37</v>
      </c>
      <c r="Z339" t="s">
        <v>43</v>
      </c>
      <c r="AA339" t="s">
        <v>51</v>
      </c>
      <c r="AB339">
        <v>18</v>
      </c>
    </row>
    <row r="340" spans="1:28" x14ac:dyDescent="0.25">
      <c r="A340" t="s">
        <v>35</v>
      </c>
      <c r="B340" t="s">
        <v>36</v>
      </c>
      <c r="C340" t="s">
        <v>36</v>
      </c>
      <c r="D340" t="s">
        <v>37</v>
      </c>
      <c r="E340" t="s">
        <v>38</v>
      </c>
      <c r="F340" t="s">
        <v>39</v>
      </c>
      <c r="G340" t="s">
        <v>40</v>
      </c>
      <c r="H340" t="s">
        <v>157</v>
      </c>
      <c r="I340" t="s">
        <v>154</v>
      </c>
      <c r="J340" t="s">
        <v>143</v>
      </c>
      <c r="K340" t="s">
        <v>43</v>
      </c>
      <c r="L340" t="s">
        <v>39</v>
      </c>
      <c r="M340" t="s">
        <v>106</v>
      </c>
      <c r="N340" t="s">
        <v>107</v>
      </c>
      <c r="O340" t="s">
        <v>39</v>
      </c>
      <c r="P340" t="s">
        <v>46</v>
      </c>
      <c r="Q340" t="s">
        <v>158</v>
      </c>
      <c r="R340" t="s">
        <v>36</v>
      </c>
      <c r="S340" t="s">
        <v>288</v>
      </c>
      <c r="T340" t="s">
        <v>108</v>
      </c>
      <c r="U340" t="s">
        <v>109</v>
      </c>
      <c r="V340" t="s">
        <v>56</v>
      </c>
      <c r="W340" t="s">
        <v>158</v>
      </c>
      <c r="X340" t="s">
        <v>36</v>
      </c>
      <c r="Y340" t="s">
        <v>37</v>
      </c>
      <c r="Z340" t="s">
        <v>43</v>
      </c>
      <c r="AA340" t="s">
        <v>51</v>
      </c>
      <c r="AB340">
        <v>54</v>
      </c>
    </row>
    <row r="341" spans="1:28" x14ac:dyDescent="0.25">
      <c r="A341" t="s">
        <v>35</v>
      </c>
      <c r="B341" t="s">
        <v>36</v>
      </c>
      <c r="C341" t="s">
        <v>36</v>
      </c>
      <c r="D341" t="s">
        <v>37</v>
      </c>
      <c r="E341" t="s">
        <v>38</v>
      </c>
      <c r="F341" t="s">
        <v>39</v>
      </c>
      <c r="G341" t="s">
        <v>40</v>
      </c>
      <c r="H341" t="s">
        <v>157</v>
      </c>
      <c r="I341" t="s">
        <v>154</v>
      </c>
      <c r="J341" t="s">
        <v>143</v>
      </c>
      <c r="K341" t="s">
        <v>43</v>
      </c>
      <c r="L341" t="s">
        <v>39</v>
      </c>
      <c r="M341" t="s">
        <v>112</v>
      </c>
      <c r="N341" t="s">
        <v>113</v>
      </c>
      <c r="O341" t="s">
        <v>39</v>
      </c>
      <c r="P341" t="s">
        <v>46</v>
      </c>
      <c r="Q341" t="s">
        <v>158</v>
      </c>
      <c r="R341" t="s">
        <v>36</v>
      </c>
      <c r="S341" t="s">
        <v>288</v>
      </c>
      <c r="T341" t="s">
        <v>108</v>
      </c>
      <c r="U341" t="s">
        <v>109</v>
      </c>
      <c r="V341" t="s">
        <v>50</v>
      </c>
      <c r="W341" t="s">
        <v>158</v>
      </c>
      <c r="X341" t="s">
        <v>36</v>
      </c>
      <c r="Y341" t="s">
        <v>37</v>
      </c>
      <c r="Z341" t="s">
        <v>43</v>
      </c>
      <c r="AA341" t="s">
        <v>51</v>
      </c>
      <c r="AB341">
        <v>56</v>
      </c>
    </row>
    <row r="342" spans="1:28" x14ac:dyDescent="0.25">
      <c r="A342" t="s">
        <v>35</v>
      </c>
      <c r="B342" t="s">
        <v>36</v>
      </c>
      <c r="C342" t="s">
        <v>36</v>
      </c>
      <c r="D342" t="s">
        <v>37</v>
      </c>
      <c r="E342" t="s">
        <v>38</v>
      </c>
      <c r="F342" t="s">
        <v>39</v>
      </c>
      <c r="G342" t="s">
        <v>40</v>
      </c>
      <c r="H342" t="s">
        <v>157</v>
      </c>
      <c r="I342" t="s">
        <v>154</v>
      </c>
      <c r="J342" t="s">
        <v>143</v>
      </c>
      <c r="K342" t="s">
        <v>43</v>
      </c>
      <c r="L342" t="s">
        <v>39</v>
      </c>
      <c r="M342" t="s">
        <v>114</v>
      </c>
      <c r="N342" t="s">
        <v>115</v>
      </c>
      <c r="O342" t="s">
        <v>39</v>
      </c>
      <c r="P342" t="s">
        <v>46</v>
      </c>
      <c r="Q342" t="s">
        <v>158</v>
      </c>
      <c r="R342" t="s">
        <v>36</v>
      </c>
      <c r="S342" t="s">
        <v>288</v>
      </c>
      <c r="T342" t="s">
        <v>108</v>
      </c>
      <c r="U342" t="s">
        <v>109</v>
      </c>
      <c r="V342" t="s">
        <v>56</v>
      </c>
      <c r="W342" t="s">
        <v>158</v>
      </c>
      <c r="X342" t="s">
        <v>36</v>
      </c>
      <c r="Y342" t="s">
        <v>37</v>
      </c>
      <c r="Z342" t="s">
        <v>43</v>
      </c>
      <c r="AA342" t="s">
        <v>51</v>
      </c>
      <c r="AB342">
        <v>56</v>
      </c>
    </row>
    <row r="343" spans="1:28" x14ac:dyDescent="0.25">
      <c r="A343" t="s">
        <v>35</v>
      </c>
      <c r="B343" t="s">
        <v>36</v>
      </c>
      <c r="C343" t="s">
        <v>36</v>
      </c>
      <c r="D343" t="s">
        <v>37</v>
      </c>
      <c r="E343" t="s">
        <v>38</v>
      </c>
      <c r="F343" t="s">
        <v>39</v>
      </c>
      <c r="G343" t="s">
        <v>40</v>
      </c>
      <c r="H343" t="s">
        <v>157</v>
      </c>
      <c r="I343" t="s">
        <v>154</v>
      </c>
      <c r="J343" t="s">
        <v>143</v>
      </c>
      <c r="K343" t="s">
        <v>43</v>
      </c>
      <c r="L343" t="s">
        <v>39</v>
      </c>
      <c r="M343" t="s">
        <v>116</v>
      </c>
      <c r="N343" t="s">
        <v>117</v>
      </c>
      <c r="O343" t="s">
        <v>39</v>
      </c>
      <c r="P343" t="s">
        <v>46</v>
      </c>
      <c r="Q343" t="s">
        <v>158</v>
      </c>
      <c r="R343" t="s">
        <v>36</v>
      </c>
      <c r="S343" t="s">
        <v>288</v>
      </c>
      <c r="T343" t="s">
        <v>108</v>
      </c>
      <c r="U343" t="s">
        <v>109</v>
      </c>
      <c r="V343" t="s">
        <v>50</v>
      </c>
      <c r="W343" t="s">
        <v>158</v>
      </c>
      <c r="X343" t="s">
        <v>36</v>
      </c>
      <c r="Y343" t="s">
        <v>37</v>
      </c>
      <c r="Z343" t="s">
        <v>43</v>
      </c>
      <c r="AA343" t="s">
        <v>51</v>
      </c>
      <c r="AB343">
        <v>-54</v>
      </c>
    </row>
    <row r="344" spans="1:28" x14ac:dyDescent="0.25">
      <c r="A344" t="s">
        <v>35</v>
      </c>
      <c r="B344" t="s">
        <v>36</v>
      </c>
      <c r="C344" t="s">
        <v>36</v>
      </c>
      <c r="D344" t="s">
        <v>37</v>
      </c>
      <c r="E344" t="s">
        <v>38</v>
      </c>
      <c r="F344" t="s">
        <v>39</v>
      </c>
      <c r="G344" t="s">
        <v>40</v>
      </c>
      <c r="H344" t="s">
        <v>157</v>
      </c>
      <c r="I344" t="s">
        <v>154</v>
      </c>
      <c r="J344" t="s">
        <v>143</v>
      </c>
      <c r="K344" t="s">
        <v>43</v>
      </c>
      <c r="L344" t="s">
        <v>39</v>
      </c>
      <c r="M344" t="s">
        <v>120</v>
      </c>
      <c r="N344" t="s">
        <v>121</v>
      </c>
      <c r="O344" t="s">
        <v>39</v>
      </c>
      <c r="P344" t="s">
        <v>46</v>
      </c>
      <c r="Q344" t="s">
        <v>158</v>
      </c>
      <c r="R344" t="s">
        <v>36</v>
      </c>
      <c r="S344" t="s">
        <v>288</v>
      </c>
      <c r="T344" t="s">
        <v>108</v>
      </c>
      <c r="U344" t="s">
        <v>109</v>
      </c>
      <c r="V344" t="s">
        <v>56</v>
      </c>
      <c r="W344" t="s">
        <v>158</v>
      </c>
      <c r="X344" t="s">
        <v>36</v>
      </c>
      <c r="Y344" t="s">
        <v>37</v>
      </c>
      <c r="Z344" t="s">
        <v>43</v>
      </c>
      <c r="AA344" t="s">
        <v>51</v>
      </c>
      <c r="AB344">
        <v>-54</v>
      </c>
    </row>
    <row r="345" spans="1:28" x14ac:dyDescent="0.25">
      <c r="A345" t="s">
        <v>35</v>
      </c>
      <c r="B345" t="s">
        <v>36</v>
      </c>
      <c r="C345" t="s">
        <v>36</v>
      </c>
      <c r="D345" t="s">
        <v>37</v>
      </c>
      <c r="E345" t="s">
        <v>38</v>
      </c>
      <c r="F345" t="s">
        <v>39</v>
      </c>
      <c r="G345" t="s">
        <v>40</v>
      </c>
      <c r="H345" t="s">
        <v>157</v>
      </c>
      <c r="I345" t="s">
        <v>154</v>
      </c>
      <c r="J345" t="s">
        <v>143</v>
      </c>
      <c r="K345" t="s">
        <v>43</v>
      </c>
      <c r="L345" t="s">
        <v>39</v>
      </c>
      <c r="M345" t="s">
        <v>122</v>
      </c>
      <c r="N345" t="s">
        <v>123</v>
      </c>
      <c r="O345" t="s">
        <v>39</v>
      </c>
      <c r="P345" t="s">
        <v>46</v>
      </c>
      <c r="Q345" t="s">
        <v>158</v>
      </c>
      <c r="R345" t="s">
        <v>36</v>
      </c>
      <c r="S345" t="s">
        <v>288</v>
      </c>
      <c r="T345" t="s">
        <v>108</v>
      </c>
      <c r="U345" t="s">
        <v>109</v>
      </c>
      <c r="V345" t="s">
        <v>56</v>
      </c>
      <c r="W345" t="s">
        <v>158</v>
      </c>
      <c r="X345" t="s">
        <v>36</v>
      </c>
      <c r="Y345" t="s">
        <v>37</v>
      </c>
      <c r="Z345" t="s">
        <v>43</v>
      </c>
      <c r="AA345" t="s">
        <v>51</v>
      </c>
      <c r="AB345">
        <v>1</v>
      </c>
    </row>
    <row r="346" spans="1:28" x14ac:dyDescent="0.25">
      <c r="A346" t="s">
        <v>35</v>
      </c>
      <c r="B346" t="s">
        <v>36</v>
      </c>
      <c r="C346" t="s">
        <v>36</v>
      </c>
      <c r="D346" t="s">
        <v>37</v>
      </c>
      <c r="E346" t="s">
        <v>38</v>
      </c>
      <c r="F346" t="s">
        <v>39</v>
      </c>
      <c r="G346" t="s">
        <v>40</v>
      </c>
      <c r="H346" t="s">
        <v>157</v>
      </c>
      <c r="I346" t="s">
        <v>154</v>
      </c>
      <c r="J346" t="s">
        <v>143</v>
      </c>
      <c r="K346" t="s">
        <v>43</v>
      </c>
      <c r="L346" t="s">
        <v>39</v>
      </c>
      <c r="M346" t="s">
        <v>124</v>
      </c>
      <c r="N346" t="s">
        <v>125</v>
      </c>
      <c r="O346" t="s">
        <v>39</v>
      </c>
      <c r="P346" t="s">
        <v>46</v>
      </c>
      <c r="Q346" t="s">
        <v>158</v>
      </c>
      <c r="R346" t="s">
        <v>36</v>
      </c>
      <c r="S346" t="s">
        <v>288</v>
      </c>
      <c r="T346" t="s">
        <v>108</v>
      </c>
      <c r="U346" t="s">
        <v>109</v>
      </c>
      <c r="V346" t="s">
        <v>56</v>
      </c>
      <c r="W346" t="s">
        <v>158</v>
      </c>
      <c r="X346" t="s">
        <v>36</v>
      </c>
      <c r="Y346" t="s">
        <v>37</v>
      </c>
      <c r="Z346" t="s">
        <v>43</v>
      </c>
      <c r="AA346" t="s">
        <v>51</v>
      </c>
      <c r="AB346">
        <v>1</v>
      </c>
    </row>
    <row r="347" spans="1:28" x14ac:dyDescent="0.25">
      <c r="A347" t="s">
        <v>35</v>
      </c>
      <c r="B347" t="s">
        <v>36</v>
      </c>
      <c r="C347" t="s">
        <v>36</v>
      </c>
      <c r="D347" t="s">
        <v>37</v>
      </c>
      <c r="E347" t="s">
        <v>38</v>
      </c>
      <c r="F347" t="s">
        <v>39</v>
      </c>
      <c r="G347" t="s">
        <v>40</v>
      </c>
      <c r="H347" t="s">
        <v>39</v>
      </c>
      <c r="I347" t="s">
        <v>157</v>
      </c>
      <c r="J347" t="s">
        <v>143</v>
      </c>
      <c r="K347" t="s">
        <v>43</v>
      </c>
      <c r="L347" t="s">
        <v>39</v>
      </c>
      <c r="M347" t="s">
        <v>44</v>
      </c>
      <c r="N347" t="s">
        <v>45</v>
      </c>
      <c r="O347" t="s">
        <v>39</v>
      </c>
      <c r="P347" t="s">
        <v>46</v>
      </c>
      <c r="Q347" t="s">
        <v>159</v>
      </c>
      <c r="R347" t="s">
        <v>36</v>
      </c>
      <c r="S347" t="s">
        <v>288</v>
      </c>
      <c r="T347" t="s">
        <v>48</v>
      </c>
      <c r="U347" t="s">
        <v>49</v>
      </c>
      <c r="V347" t="s">
        <v>50</v>
      </c>
      <c r="W347" t="s">
        <v>159</v>
      </c>
      <c r="X347" t="s">
        <v>36</v>
      </c>
      <c r="Y347" t="s">
        <v>37</v>
      </c>
      <c r="Z347" t="s">
        <v>43</v>
      </c>
      <c r="AA347" t="s">
        <v>51</v>
      </c>
      <c r="AB347">
        <v>6240</v>
      </c>
    </row>
    <row r="348" spans="1:28" x14ac:dyDescent="0.25">
      <c r="A348" t="s">
        <v>35</v>
      </c>
      <c r="B348" t="s">
        <v>36</v>
      </c>
      <c r="C348" t="s">
        <v>36</v>
      </c>
      <c r="D348" t="s">
        <v>37</v>
      </c>
      <c r="E348" t="s">
        <v>38</v>
      </c>
      <c r="F348" t="s">
        <v>39</v>
      </c>
      <c r="G348" t="s">
        <v>40</v>
      </c>
      <c r="H348" t="s">
        <v>39</v>
      </c>
      <c r="I348" t="s">
        <v>157</v>
      </c>
      <c r="J348" t="s">
        <v>143</v>
      </c>
      <c r="K348" t="s">
        <v>43</v>
      </c>
      <c r="L348" t="s">
        <v>39</v>
      </c>
      <c r="M348" t="s">
        <v>52</v>
      </c>
      <c r="N348" t="s">
        <v>53</v>
      </c>
      <c r="O348" t="s">
        <v>39</v>
      </c>
      <c r="P348" t="s">
        <v>46</v>
      </c>
      <c r="Q348" t="s">
        <v>159</v>
      </c>
      <c r="R348" t="s">
        <v>36</v>
      </c>
      <c r="S348" t="s">
        <v>288</v>
      </c>
      <c r="T348" t="s">
        <v>48</v>
      </c>
      <c r="U348" t="s">
        <v>49</v>
      </c>
      <c r="V348" t="s">
        <v>50</v>
      </c>
      <c r="W348" t="s">
        <v>159</v>
      </c>
      <c r="X348" t="s">
        <v>36</v>
      </c>
      <c r="Y348" t="s">
        <v>37</v>
      </c>
      <c r="Z348" t="s">
        <v>43</v>
      </c>
      <c r="AA348" t="s">
        <v>51</v>
      </c>
      <c r="AB348">
        <v>484</v>
      </c>
    </row>
    <row r="349" spans="1:28" x14ac:dyDescent="0.25">
      <c r="A349" t="s">
        <v>35</v>
      </c>
      <c r="B349" t="s">
        <v>36</v>
      </c>
      <c r="C349" t="s">
        <v>36</v>
      </c>
      <c r="D349" t="s">
        <v>37</v>
      </c>
      <c r="E349" t="s">
        <v>38</v>
      </c>
      <c r="F349" t="s">
        <v>39</v>
      </c>
      <c r="G349" t="s">
        <v>40</v>
      </c>
      <c r="H349" t="s">
        <v>39</v>
      </c>
      <c r="I349" t="s">
        <v>157</v>
      </c>
      <c r="J349" t="s">
        <v>143</v>
      </c>
      <c r="K349" t="s">
        <v>43</v>
      </c>
      <c r="L349" t="s">
        <v>39</v>
      </c>
      <c r="M349" t="s">
        <v>54</v>
      </c>
      <c r="N349" t="s">
        <v>55</v>
      </c>
      <c r="O349" t="s">
        <v>39</v>
      </c>
      <c r="P349" t="s">
        <v>46</v>
      </c>
      <c r="Q349" t="s">
        <v>159</v>
      </c>
      <c r="R349" t="s">
        <v>36</v>
      </c>
      <c r="S349" t="s">
        <v>288</v>
      </c>
      <c r="T349" t="s">
        <v>48</v>
      </c>
      <c r="U349" t="s">
        <v>49</v>
      </c>
      <c r="V349" t="s">
        <v>56</v>
      </c>
      <c r="W349" t="s">
        <v>159</v>
      </c>
      <c r="X349" t="s">
        <v>36</v>
      </c>
      <c r="Y349" t="s">
        <v>37</v>
      </c>
      <c r="Z349" t="s">
        <v>43</v>
      </c>
      <c r="AA349" t="s">
        <v>51</v>
      </c>
      <c r="AB349">
        <v>6724</v>
      </c>
    </row>
    <row r="350" spans="1:28" x14ac:dyDescent="0.25">
      <c r="A350" t="s">
        <v>35</v>
      </c>
      <c r="B350" t="s">
        <v>36</v>
      </c>
      <c r="C350" t="s">
        <v>36</v>
      </c>
      <c r="D350" t="s">
        <v>37</v>
      </c>
      <c r="E350" t="s">
        <v>38</v>
      </c>
      <c r="F350" t="s">
        <v>39</v>
      </c>
      <c r="G350" t="s">
        <v>40</v>
      </c>
      <c r="H350" t="s">
        <v>39</v>
      </c>
      <c r="I350" t="s">
        <v>157</v>
      </c>
      <c r="J350" t="s">
        <v>143</v>
      </c>
      <c r="K350" t="s">
        <v>43</v>
      </c>
      <c r="L350" t="s">
        <v>39</v>
      </c>
      <c r="M350" t="s">
        <v>57</v>
      </c>
      <c r="N350" t="s">
        <v>58</v>
      </c>
      <c r="O350" t="s">
        <v>39</v>
      </c>
      <c r="P350" t="s">
        <v>46</v>
      </c>
      <c r="Q350" t="s">
        <v>159</v>
      </c>
      <c r="R350" t="s">
        <v>36</v>
      </c>
      <c r="S350" t="s">
        <v>288</v>
      </c>
      <c r="T350" t="s">
        <v>48</v>
      </c>
      <c r="U350" t="s">
        <v>49</v>
      </c>
      <c r="V350" t="s">
        <v>50</v>
      </c>
      <c r="W350" t="s">
        <v>159</v>
      </c>
      <c r="X350" t="s">
        <v>36</v>
      </c>
      <c r="Y350" t="s">
        <v>37</v>
      </c>
      <c r="Z350" t="s">
        <v>43</v>
      </c>
      <c r="AA350" t="s">
        <v>51</v>
      </c>
      <c r="AB350">
        <v>84</v>
      </c>
    </row>
    <row r="351" spans="1:28" x14ac:dyDescent="0.25">
      <c r="A351" t="s">
        <v>35</v>
      </c>
      <c r="B351" t="s">
        <v>36</v>
      </c>
      <c r="C351" t="s">
        <v>36</v>
      </c>
      <c r="D351" t="s">
        <v>37</v>
      </c>
      <c r="E351" t="s">
        <v>38</v>
      </c>
      <c r="F351" t="s">
        <v>39</v>
      </c>
      <c r="G351" t="s">
        <v>40</v>
      </c>
      <c r="H351" t="s">
        <v>39</v>
      </c>
      <c r="I351" t="s">
        <v>157</v>
      </c>
      <c r="J351" t="s">
        <v>143</v>
      </c>
      <c r="K351" t="s">
        <v>43</v>
      </c>
      <c r="L351" t="s">
        <v>39</v>
      </c>
      <c r="M351" t="s">
        <v>59</v>
      </c>
      <c r="N351" t="s">
        <v>60</v>
      </c>
      <c r="O351" t="s">
        <v>39</v>
      </c>
      <c r="P351" t="s">
        <v>46</v>
      </c>
      <c r="Q351" t="s">
        <v>159</v>
      </c>
      <c r="R351" t="s">
        <v>36</v>
      </c>
      <c r="S351" t="s">
        <v>288</v>
      </c>
      <c r="T351" t="s">
        <v>48</v>
      </c>
      <c r="U351" t="s">
        <v>49</v>
      </c>
      <c r="V351" t="s">
        <v>56</v>
      </c>
      <c r="W351" t="s">
        <v>159</v>
      </c>
      <c r="X351" t="s">
        <v>36</v>
      </c>
      <c r="Y351" t="s">
        <v>37</v>
      </c>
      <c r="Z351" t="s">
        <v>43</v>
      </c>
      <c r="AA351" t="s">
        <v>51</v>
      </c>
      <c r="AB351">
        <v>84</v>
      </c>
    </row>
    <row r="352" spans="1:28" x14ac:dyDescent="0.25">
      <c r="A352" t="s">
        <v>35</v>
      </c>
      <c r="B352" t="s">
        <v>36</v>
      </c>
      <c r="C352" t="s">
        <v>36</v>
      </c>
      <c r="D352" t="s">
        <v>37</v>
      </c>
      <c r="E352" t="s">
        <v>38</v>
      </c>
      <c r="F352" t="s">
        <v>39</v>
      </c>
      <c r="G352" t="s">
        <v>40</v>
      </c>
      <c r="H352" t="s">
        <v>39</v>
      </c>
      <c r="I352" t="s">
        <v>157</v>
      </c>
      <c r="J352" t="s">
        <v>143</v>
      </c>
      <c r="K352" t="s">
        <v>43</v>
      </c>
      <c r="L352" t="s">
        <v>39</v>
      </c>
      <c r="M352" t="s">
        <v>61</v>
      </c>
      <c r="N352" t="s">
        <v>62</v>
      </c>
      <c r="O352" t="s">
        <v>39</v>
      </c>
      <c r="P352" t="s">
        <v>46</v>
      </c>
      <c r="Q352" t="s">
        <v>159</v>
      </c>
      <c r="R352" t="s">
        <v>36</v>
      </c>
      <c r="S352" t="s">
        <v>288</v>
      </c>
      <c r="T352" t="s">
        <v>48</v>
      </c>
      <c r="U352" t="s">
        <v>49</v>
      </c>
      <c r="V352" t="s">
        <v>56</v>
      </c>
      <c r="W352" t="s">
        <v>159</v>
      </c>
      <c r="X352" t="s">
        <v>36</v>
      </c>
      <c r="Y352" t="s">
        <v>37</v>
      </c>
      <c r="Z352" t="s">
        <v>43</v>
      </c>
      <c r="AA352" t="s">
        <v>51</v>
      </c>
      <c r="AB352">
        <v>84</v>
      </c>
    </row>
    <row r="353" spans="1:28" x14ac:dyDescent="0.25">
      <c r="A353" t="s">
        <v>35</v>
      </c>
      <c r="B353" t="s">
        <v>36</v>
      </c>
      <c r="C353" t="s">
        <v>36</v>
      </c>
      <c r="D353" t="s">
        <v>37</v>
      </c>
      <c r="E353" t="s">
        <v>38</v>
      </c>
      <c r="F353" t="s">
        <v>39</v>
      </c>
      <c r="G353" t="s">
        <v>40</v>
      </c>
      <c r="H353" t="s">
        <v>39</v>
      </c>
      <c r="I353" t="s">
        <v>157</v>
      </c>
      <c r="J353" t="s">
        <v>143</v>
      </c>
      <c r="K353" t="s">
        <v>43</v>
      </c>
      <c r="L353" t="s">
        <v>39</v>
      </c>
      <c r="M353" t="s">
        <v>63</v>
      </c>
      <c r="N353" t="s">
        <v>64</v>
      </c>
      <c r="O353" t="s">
        <v>39</v>
      </c>
      <c r="P353" t="s">
        <v>46</v>
      </c>
      <c r="Q353" t="s">
        <v>159</v>
      </c>
      <c r="R353" t="s">
        <v>36</v>
      </c>
      <c r="S353" t="s">
        <v>288</v>
      </c>
      <c r="T353" t="s">
        <v>48</v>
      </c>
      <c r="U353" t="s">
        <v>49</v>
      </c>
      <c r="V353" t="s">
        <v>56</v>
      </c>
      <c r="W353" t="s">
        <v>159</v>
      </c>
      <c r="X353" t="s">
        <v>36</v>
      </c>
      <c r="Y353" t="s">
        <v>37</v>
      </c>
      <c r="Z353" t="s">
        <v>43</v>
      </c>
      <c r="AA353" t="s">
        <v>51</v>
      </c>
      <c r="AB353">
        <v>6808</v>
      </c>
    </row>
    <row r="354" spans="1:28" x14ac:dyDescent="0.25">
      <c r="A354" t="s">
        <v>35</v>
      </c>
      <c r="B354" t="s">
        <v>36</v>
      </c>
      <c r="C354" t="s">
        <v>36</v>
      </c>
      <c r="D354" t="s">
        <v>37</v>
      </c>
      <c r="E354" t="s">
        <v>38</v>
      </c>
      <c r="F354" t="s">
        <v>39</v>
      </c>
      <c r="G354" t="s">
        <v>40</v>
      </c>
      <c r="H354" t="s">
        <v>39</v>
      </c>
      <c r="I354" t="s">
        <v>157</v>
      </c>
      <c r="J354" t="s">
        <v>143</v>
      </c>
      <c r="K354" t="s">
        <v>43</v>
      </c>
      <c r="L354" t="s">
        <v>39</v>
      </c>
      <c r="M354" t="s">
        <v>65</v>
      </c>
      <c r="N354" t="s">
        <v>66</v>
      </c>
      <c r="O354" t="s">
        <v>39</v>
      </c>
      <c r="P354" t="s">
        <v>46</v>
      </c>
      <c r="Q354" t="s">
        <v>159</v>
      </c>
      <c r="R354" t="s">
        <v>36</v>
      </c>
      <c r="S354" t="s">
        <v>288</v>
      </c>
      <c r="T354" t="s">
        <v>67</v>
      </c>
      <c r="U354" t="s">
        <v>68</v>
      </c>
      <c r="V354" t="s">
        <v>50</v>
      </c>
      <c r="W354" t="s">
        <v>159</v>
      </c>
      <c r="X354" t="s">
        <v>36</v>
      </c>
      <c r="Y354" t="s">
        <v>37</v>
      </c>
      <c r="Z354" t="s">
        <v>43</v>
      </c>
      <c r="AA354" t="s">
        <v>51</v>
      </c>
      <c r="AB354">
        <v>52</v>
      </c>
    </row>
    <row r="355" spans="1:28" x14ac:dyDescent="0.25">
      <c r="A355" t="s">
        <v>35</v>
      </c>
      <c r="B355" t="s">
        <v>36</v>
      </c>
      <c r="C355" t="s">
        <v>36</v>
      </c>
      <c r="D355" t="s">
        <v>37</v>
      </c>
      <c r="E355" t="s">
        <v>38</v>
      </c>
      <c r="F355" t="s">
        <v>39</v>
      </c>
      <c r="G355" t="s">
        <v>40</v>
      </c>
      <c r="H355" t="s">
        <v>39</v>
      </c>
      <c r="I355" t="s">
        <v>157</v>
      </c>
      <c r="J355" t="s">
        <v>143</v>
      </c>
      <c r="K355" t="s">
        <v>43</v>
      </c>
      <c r="L355" t="s">
        <v>39</v>
      </c>
      <c r="M355" t="s">
        <v>69</v>
      </c>
      <c r="N355" t="s">
        <v>70</v>
      </c>
      <c r="O355" t="s">
        <v>39</v>
      </c>
      <c r="P355" t="s">
        <v>46</v>
      </c>
      <c r="Q355" t="s">
        <v>159</v>
      </c>
      <c r="R355" t="s">
        <v>36</v>
      </c>
      <c r="S355" t="s">
        <v>288</v>
      </c>
      <c r="T355" t="s">
        <v>67</v>
      </c>
      <c r="U355" t="s">
        <v>68</v>
      </c>
      <c r="V355" t="s">
        <v>56</v>
      </c>
      <c r="W355" t="s">
        <v>159</v>
      </c>
      <c r="X355" t="s">
        <v>36</v>
      </c>
      <c r="Y355" t="s">
        <v>37</v>
      </c>
      <c r="Z355" t="s">
        <v>43</v>
      </c>
      <c r="AA355" t="s">
        <v>51</v>
      </c>
      <c r="AB355">
        <v>52</v>
      </c>
    </row>
    <row r="356" spans="1:28" x14ac:dyDescent="0.25">
      <c r="A356" t="s">
        <v>35</v>
      </c>
      <c r="B356" t="s">
        <v>36</v>
      </c>
      <c r="C356" t="s">
        <v>36</v>
      </c>
      <c r="D356" t="s">
        <v>37</v>
      </c>
      <c r="E356" t="s">
        <v>38</v>
      </c>
      <c r="F356" t="s">
        <v>39</v>
      </c>
      <c r="G356" t="s">
        <v>40</v>
      </c>
      <c r="H356" t="s">
        <v>39</v>
      </c>
      <c r="I356" t="s">
        <v>157</v>
      </c>
      <c r="J356" t="s">
        <v>143</v>
      </c>
      <c r="K356" t="s">
        <v>43</v>
      </c>
      <c r="L356" t="s">
        <v>39</v>
      </c>
      <c r="M356" t="s">
        <v>71</v>
      </c>
      <c r="N356" t="s">
        <v>72</v>
      </c>
      <c r="O356" t="s">
        <v>39</v>
      </c>
      <c r="P356" t="s">
        <v>46</v>
      </c>
      <c r="Q356" t="s">
        <v>159</v>
      </c>
      <c r="R356" t="s">
        <v>36</v>
      </c>
      <c r="S356" t="s">
        <v>288</v>
      </c>
      <c r="T356" t="s">
        <v>67</v>
      </c>
      <c r="U356" t="s">
        <v>68</v>
      </c>
      <c r="V356" t="s">
        <v>50</v>
      </c>
      <c r="W356" t="s">
        <v>159</v>
      </c>
      <c r="X356" t="s">
        <v>36</v>
      </c>
      <c r="Y356" t="s">
        <v>37</v>
      </c>
      <c r="Z356" t="s">
        <v>43</v>
      </c>
      <c r="AA356" t="s">
        <v>51</v>
      </c>
      <c r="AB356">
        <v>10</v>
      </c>
    </row>
    <row r="357" spans="1:28" x14ac:dyDescent="0.25">
      <c r="A357" t="s">
        <v>35</v>
      </c>
      <c r="B357" t="s">
        <v>36</v>
      </c>
      <c r="C357" t="s">
        <v>36</v>
      </c>
      <c r="D357" t="s">
        <v>37</v>
      </c>
      <c r="E357" t="s">
        <v>38</v>
      </c>
      <c r="F357" t="s">
        <v>39</v>
      </c>
      <c r="G357" t="s">
        <v>40</v>
      </c>
      <c r="H357" t="s">
        <v>39</v>
      </c>
      <c r="I357" t="s">
        <v>157</v>
      </c>
      <c r="J357" t="s">
        <v>143</v>
      </c>
      <c r="K357" t="s">
        <v>43</v>
      </c>
      <c r="L357" t="s">
        <v>39</v>
      </c>
      <c r="M357" t="s">
        <v>73</v>
      </c>
      <c r="N357" t="s">
        <v>74</v>
      </c>
      <c r="O357" t="s">
        <v>160</v>
      </c>
      <c r="P357" t="s">
        <v>46</v>
      </c>
      <c r="Q357" t="s">
        <v>159</v>
      </c>
      <c r="R357" t="s">
        <v>36</v>
      </c>
      <c r="S357" t="s">
        <v>288</v>
      </c>
      <c r="T357" t="s">
        <v>67</v>
      </c>
      <c r="U357" t="s">
        <v>68</v>
      </c>
      <c r="V357" t="s">
        <v>50</v>
      </c>
      <c r="W357" t="s">
        <v>159</v>
      </c>
      <c r="X357" t="s">
        <v>36</v>
      </c>
      <c r="Y357" t="s">
        <v>37</v>
      </c>
      <c r="Z357" t="s">
        <v>43</v>
      </c>
      <c r="AA357" t="s">
        <v>51</v>
      </c>
      <c r="AB357">
        <v>10</v>
      </c>
    </row>
    <row r="358" spans="1:28" x14ac:dyDescent="0.25">
      <c r="A358" t="s">
        <v>35</v>
      </c>
      <c r="B358" t="s">
        <v>36</v>
      </c>
      <c r="C358" t="s">
        <v>36</v>
      </c>
      <c r="D358" t="s">
        <v>37</v>
      </c>
      <c r="E358" t="s">
        <v>38</v>
      </c>
      <c r="F358" t="s">
        <v>39</v>
      </c>
      <c r="G358" t="s">
        <v>40</v>
      </c>
      <c r="H358" t="s">
        <v>39</v>
      </c>
      <c r="I358" t="s">
        <v>157</v>
      </c>
      <c r="J358" t="s">
        <v>143</v>
      </c>
      <c r="K358" t="s">
        <v>43</v>
      </c>
      <c r="L358" t="s">
        <v>39</v>
      </c>
      <c r="M358" t="s">
        <v>73</v>
      </c>
      <c r="N358" t="s">
        <v>74</v>
      </c>
      <c r="O358" t="s">
        <v>291</v>
      </c>
      <c r="P358" t="s">
        <v>46</v>
      </c>
      <c r="Q358" t="s">
        <v>159</v>
      </c>
      <c r="R358" t="s">
        <v>36</v>
      </c>
      <c r="S358" t="s">
        <v>288</v>
      </c>
      <c r="T358" t="s">
        <v>67</v>
      </c>
      <c r="U358" t="s">
        <v>68</v>
      </c>
      <c r="V358" t="s">
        <v>50</v>
      </c>
      <c r="W358" t="s">
        <v>159</v>
      </c>
      <c r="X358" t="s">
        <v>36</v>
      </c>
      <c r="Y358" t="s">
        <v>37</v>
      </c>
      <c r="Z358" t="s">
        <v>43</v>
      </c>
      <c r="AA358" t="s">
        <v>51</v>
      </c>
      <c r="AB358">
        <v>146</v>
      </c>
    </row>
    <row r="359" spans="1:28" x14ac:dyDescent="0.25">
      <c r="A359" t="s">
        <v>35</v>
      </c>
      <c r="B359" t="s">
        <v>36</v>
      </c>
      <c r="C359" t="s">
        <v>36</v>
      </c>
      <c r="D359" t="s">
        <v>37</v>
      </c>
      <c r="E359" t="s">
        <v>38</v>
      </c>
      <c r="F359" t="s">
        <v>39</v>
      </c>
      <c r="G359" t="s">
        <v>40</v>
      </c>
      <c r="H359" t="s">
        <v>39</v>
      </c>
      <c r="I359" t="s">
        <v>157</v>
      </c>
      <c r="J359" t="s">
        <v>143</v>
      </c>
      <c r="K359" t="s">
        <v>43</v>
      </c>
      <c r="L359" t="s">
        <v>39</v>
      </c>
      <c r="M359" t="s">
        <v>80</v>
      </c>
      <c r="N359" t="s">
        <v>81</v>
      </c>
      <c r="O359" t="s">
        <v>39</v>
      </c>
      <c r="P359" t="s">
        <v>46</v>
      </c>
      <c r="Q359" t="s">
        <v>159</v>
      </c>
      <c r="R359" t="s">
        <v>36</v>
      </c>
      <c r="S359" t="s">
        <v>288</v>
      </c>
      <c r="T359" t="s">
        <v>67</v>
      </c>
      <c r="U359" t="s">
        <v>68</v>
      </c>
      <c r="V359" t="s">
        <v>56</v>
      </c>
      <c r="W359" t="s">
        <v>159</v>
      </c>
      <c r="X359" t="s">
        <v>36</v>
      </c>
      <c r="Y359" t="s">
        <v>37</v>
      </c>
      <c r="Z359" t="s">
        <v>43</v>
      </c>
      <c r="AA359" t="s">
        <v>51</v>
      </c>
      <c r="AB359">
        <v>165</v>
      </c>
    </row>
    <row r="360" spans="1:28" x14ac:dyDescent="0.25">
      <c r="A360" t="s">
        <v>35</v>
      </c>
      <c r="B360" t="s">
        <v>36</v>
      </c>
      <c r="C360" t="s">
        <v>36</v>
      </c>
      <c r="D360" t="s">
        <v>37</v>
      </c>
      <c r="E360" t="s">
        <v>38</v>
      </c>
      <c r="F360" t="s">
        <v>39</v>
      </c>
      <c r="G360" t="s">
        <v>40</v>
      </c>
      <c r="H360" t="s">
        <v>39</v>
      </c>
      <c r="I360" t="s">
        <v>157</v>
      </c>
      <c r="J360" t="s">
        <v>143</v>
      </c>
      <c r="K360" t="s">
        <v>43</v>
      </c>
      <c r="L360" t="s">
        <v>39</v>
      </c>
      <c r="M360" t="s">
        <v>84</v>
      </c>
      <c r="N360" t="s">
        <v>85</v>
      </c>
      <c r="O360" t="s">
        <v>39</v>
      </c>
      <c r="P360" t="s">
        <v>46</v>
      </c>
      <c r="Q360" t="s">
        <v>159</v>
      </c>
      <c r="R360" t="s">
        <v>36</v>
      </c>
      <c r="S360" t="s">
        <v>288</v>
      </c>
      <c r="T360" t="s">
        <v>67</v>
      </c>
      <c r="U360" t="s">
        <v>68</v>
      </c>
      <c r="V360" t="s">
        <v>50</v>
      </c>
      <c r="W360" t="s">
        <v>159</v>
      </c>
      <c r="X360" t="s">
        <v>36</v>
      </c>
      <c r="Y360" t="s">
        <v>37</v>
      </c>
      <c r="Z360" t="s">
        <v>43</v>
      </c>
      <c r="AA360" t="s">
        <v>51</v>
      </c>
      <c r="AB360">
        <v>6590</v>
      </c>
    </row>
    <row r="361" spans="1:28" x14ac:dyDescent="0.25">
      <c r="A361" t="s">
        <v>35</v>
      </c>
      <c r="B361" t="s">
        <v>36</v>
      </c>
      <c r="C361" t="s">
        <v>36</v>
      </c>
      <c r="D361" t="s">
        <v>37</v>
      </c>
      <c r="E361" t="s">
        <v>38</v>
      </c>
      <c r="F361" t="s">
        <v>39</v>
      </c>
      <c r="G361" t="s">
        <v>40</v>
      </c>
      <c r="H361" t="s">
        <v>39</v>
      </c>
      <c r="I361" t="s">
        <v>157</v>
      </c>
      <c r="J361" t="s">
        <v>143</v>
      </c>
      <c r="K361" t="s">
        <v>43</v>
      </c>
      <c r="L361" t="s">
        <v>39</v>
      </c>
      <c r="M361" t="s">
        <v>86</v>
      </c>
      <c r="N361" t="s">
        <v>87</v>
      </c>
      <c r="O361" t="s">
        <v>39</v>
      </c>
      <c r="P361" t="s">
        <v>46</v>
      </c>
      <c r="Q361" t="s">
        <v>159</v>
      </c>
      <c r="R361" t="s">
        <v>36</v>
      </c>
      <c r="S361" t="s">
        <v>288</v>
      </c>
      <c r="T361" t="s">
        <v>67</v>
      </c>
      <c r="U361" t="s">
        <v>68</v>
      </c>
      <c r="V361" t="s">
        <v>56</v>
      </c>
      <c r="W361" t="s">
        <v>159</v>
      </c>
      <c r="X361" t="s">
        <v>36</v>
      </c>
      <c r="Y361" t="s">
        <v>37</v>
      </c>
      <c r="Z361" t="s">
        <v>43</v>
      </c>
      <c r="AA361" t="s">
        <v>51</v>
      </c>
      <c r="AB361">
        <v>6590</v>
      </c>
    </row>
    <row r="362" spans="1:28" x14ac:dyDescent="0.25">
      <c r="A362" t="s">
        <v>35</v>
      </c>
      <c r="B362" t="s">
        <v>36</v>
      </c>
      <c r="C362" t="s">
        <v>36</v>
      </c>
      <c r="D362" t="s">
        <v>37</v>
      </c>
      <c r="E362" t="s">
        <v>38</v>
      </c>
      <c r="F362" t="s">
        <v>39</v>
      </c>
      <c r="G362" t="s">
        <v>40</v>
      </c>
      <c r="H362" t="s">
        <v>39</v>
      </c>
      <c r="I362" t="s">
        <v>157</v>
      </c>
      <c r="J362" t="s">
        <v>143</v>
      </c>
      <c r="K362" t="s">
        <v>43</v>
      </c>
      <c r="L362" t="s">
        <v>39</v>
      </c>
      <c r="M362" t="s">
        <v>88</v>
      </c>
      <c r="N362" t="s">
        <v>89</v>
      </c>
      <c r="O362" t="s">
        <v>39</v>
      </c>
      <c r="P362" t="s">
        <v>46</v>
      </c>
      <c r="Q362" t="s">
        <v>159</v>
      </c>
      <c r="R362" t="s">
        <v>36</v>
      </c>
      <c r="S362" t="s">
        <v>288</v>
      </c>
      <c r="T362" t="s">
        <v>67</v>
      </c>
      <c r="U362" t="s">
        <v>68</v>
      </c>
      <c r="V362" t="s">
        <v>56</v>
      </c>
      <c r="W362" t="s">
        <v>159</v>
      </c>
      <c r="X362" t="s">
        <v>36</v>
      </c>
      <c r="Y362" t="s">
        <v>37</v>
      </c>
      <c r="Z362" t="s">
        <v>43</v>
      </c>
      <c r="AA362" t="s">
        <v>51</v>
      </c>
      <c r="AB362">
        <v>6808</v>
      </c>
    </row>
    <row r="363" spans="1:28" x14ac:dyDescent="0.25">
      <c r="A363" t="s">
        <v>35</v>
      </c>
      <c r="B363" t="s">
        <v>36</v>
      </c>
      <c r="C363" t="s">
        <v>36</v>
      </c>
      <c r="D363" t="s">
        <v>37</v>
      </c>
      <c r="E363" t="s">
        <v>38</v>
      </c>
      <c r="F363" t="s">
        <v>39</v>
      </c>
      <c r="G363" t="s">
        <v>40</v>
      </c>
      <c r="H363" t="s">
        <v>39</v>
      </c>
      <c r="I363" t="s">
        <v>157</v>
      </c>
      <c r="J363" t="s">
        <v>143</v>
      </c>
      <c r="K363" t="s">
        <v>43</v>
      </c>
      <c r="L363" t="s">
        <v>39</v>
      </c>
      <c r="M363" t="s">
        <v>90</v>
      </c>
      <c r="N363" t="s">
        <v>91</v>
      </c>
      <c r="O363" t="s">
        <v>39</v>
      </c>
      <c r="P363" t="s">
        <v>46</v>
      </c>
      <c r="Q363" t="s">
        <v>159</v>
      </c>
      <c r="R363" t="s">
        <v>36</v>
      </c>
      <c r="S363" t="s">
        <v>288</v>
      </c>
      <c r="T363" t="s">
        <v>92</v>
      </c>
      <c r="U363" t="s">
        <v>93</v>
      </c>
      <c r="V363" t="s">
        <v>50</v>
      </c>
      <c r="W363" t="s">
        <v>159</v>
      </c>
      <c r="X363" t="s">
        <v>36</v>
      </c>
      <c r="Y363" t="s">
        <v>37</v>
      </c>
      <c r="Z363" t="s">
        <v>43</v>
      </c>
      <c r="AA363" t="s">
        <v>51</v>
      </c>
      <c r="AB363">
        <v>509</v>
      </c>
    </row>
    <row r="364" spans="1:28" x14ac:dyDescent="0.25">
      <c r="A364" t="s">
        <v>35</v>
      </c>
      <c r="B364" t="s">
        <v>36</v>
      </c>
      <c r="C364" t="s">
        <v>36</v>
      </c>
      <c r="D364" t="s">
        <v>37</v>
      </c>
      <c r="E364" t="s">
        <v>38</v>
      </c>
      <c r="F364" t="s">
        <v>39</v>
      </c>
      <c r="G364" t="s">
        <v>40</v>
      </c>
      <c r="H364" t="s">
        <v>39</v>
      </c>
      <c r="I364" t="s">
        <v>157</v>
      </c>
      <c r="J364" t="s">
        <v>143</v>
      </c>
      <c r="K364" t="s">
        <v>43</v>
      </c>
      <c r="L364" t="s">
        <v>39</v>
      </c>
      <c r="M364" t="s">
        <v>145</v>
      </c>
      <c r="N364" t="s">
        <v>146</v>
      </c>
      <c r="O364" t="s">
        <v>39</v>
      </c>
      <c r="P364" t="s">
        <v>46</v>
      </c>
      <c r="Q364" t="s">
        <v>159</v>
      </c>
      <c r="R364" t="s">
        <v>36</v>
      </c>
      <c r="S364" t="s">
        <v>288</v>
      </c>
      <c r="T364" t="s">
        <v>92</v>
      </c>
      <c r="U364" t="s">
        <v>93</v>
      </c>
      <c r="V364" t="s">
        <v>50</v>
      </c>
      <c r="W364" t="s">
        <v>159</v>
      </c>
      <c r="X364" t="s">
        <v>36</v>
      </c>
      <c r="Y364" t="s">
        <v>37</v>
      </c>
      <c r="Z364" t="s">
        <v>43</v>
      </c>
      <c r="AA364" t="s">
        <v>51</v>
      </c>
      <c r="AB364">
        <v>217</v>
      </c>
    </row>
    <row r="365" spans="1:28" x14ac:dyDescent="0.25">
      <c r="A365" t="s">
        <v>35</v>
      </c>
      <c r="B365" t="s">
        <v>36</v>
      </c>
      <c r="C365" t="s">
        <v>36</v>
      </c>
      <c r="D365" t="s">
        <v>37</v>
      </c>
      <c r="E365" t="s">
        <v>38</v>
      </c>
      <c r="F365" t="s">
        <v>39</v>
      </c>
      <c r="G365" t="s">
        <v>40</v>
      </c>
      <c r="H365" t="s">
        <v>39</v>
      </c>
      <c r="I365" t="s">
        <v>157</v>
      </c>
      <c r="J365" t="s">
        <v>143</v>
      </c>
      <c r="K365" t="s">
        <v>43</v>
      </c>
      <c r="L365" t="s">
        <v>39</v>
      </c>
      <c r="M365" t="s">
        <v>96</v>
      </c>
      <c r="N365" t="s">
        <v>97</v>
      </c>
      <c r="O365" t="s">
        <v>39</v>
      </c>
      <c r="P365" t="s">
        <v>46</v>
      </c>
      <c r="Q365" t="s">
        <v>159</v>
      </c>
      <c r="R365" t="s">
        <v>36</v>
      </c>
      <c r="S365" t="s">
        <v>288</v>
      </c>
      <c r="T365" t="s">
        <v>92</v>
      </c>
      <c r="U365" t="s">
        <v>93</v>
      </c>
      <c r="V365" t="s">
        <v>56</v>
      </c>
      <c r="W365" t="s">
        <v>159</v>
      </c>
      <c r="X365" t="s">
        <v>36</v>
      </c>
      <c r="Y365" t="s">
        <v>37</v>
      </c>
      <c r="Z365" t="s">
        <v>43</v>
      </c>
      <c r="AA365" t="s">
        <v>51</v>
      </c>
      <c r="AB365">
        <v>-243</v>
      </c>
    </row>
    <row r="366" spans="1:28" x14ac:dyDescent="0.25">
      <c r="A366" t="s">
        <v>35</v>
      </c>
      <c r="B366" t="s">
        <v>36</v>
      </c>
      <c r="C366" t="s">
        <v>36</v>
      </c>
      <c r="D366" t="s">
        <v>37</v>
      </c>
      <c r="E366" t="s">
        <v>38</v>
      </c>
      <c r="F366" t="s">
        <v>39</v>
      </c>
      <c r="G366" t="s">
        <v>40</v>
      </c>
      <c r="H366" t="s">
        <v>39</v>
      </c>
      <c r="I366" t="s">
        <v>157</v>
      </c>
      <c r="J366" t="s">
        <v>143</v>
      </c>
      <c r="K366" t="s">
        <v>43</v>
      </c>
      <c r="L366" t="s">
        <v>39</v>
      </c>
      <c r="M366" t="s">
        <v>147</v>
      </c>
      <c r="N366" t="s">
        <v>148</v>
      </c>
      <c r="O366" t="s">
        <v>39</v>
      </c>
      <c r="P366" t="s">
        <v>46</v>
      </c>
      <c r="Q366" t="s">
        <v>159</v>
      </c>
      <c r="R366" t="s">
        <v>36</v>
      </c>
      <c r="S366" t="s">
        <v>288</v>
      </c>
      <c r="T366" t="s">
        <v>92</v>
      </c>
      <c r="U366" t="s">
        <v>93</v>
      </c>
      <c r="V366" t="s">
        <v>50</v>
      </c>
      <c r="W366" t="s">
        <v>159</v>
      </c>
      <c r="X366" t="s">
        <v>36</v>
      </c>
      <c r="Y366" t="s">
        <v>37</v>
      </c>
      <c r="Z366" t="s">
        <v>43</v>
      </c>
      <c r="AA366" t="s">
        <v>51</v>
      </c>
      <c r="AB366">
        <v>-484</v>
      </c>
    </row>
    <row r="367" spans="1:28" x14ac:dyDescent="0.25">
      <c r="A367" t="s">
        <v>35</v>
      </c>
      <c r="B367" t="s">
        <v>36</v>
      </c>
      <c r="C367" t="s">
        <v>36</v>
      </c>
      <c r="D367" t="s">
        <v>37</v>
      </c>
      <c r="E367" t="s">
        <v>38</v>
      </c>
      <c r="F367" t="s">
        <v>39</v>
      </c>
      <c r="G367" t="s">
        <v>40</v>
      </c>
      <c r="H367" t="s">
        <v>39</v>
      </c>
      <c r="I367" t="s">
        <v>157</v>
      </c>
      <c r="J367" t="s">
        <v>143</v>
      </c>
      <c r="K367" t="s">
        <v>43</v>
      </c>
      <c r="L367" t="s">
        <v>39</v>
      </c>
      <c r="M367" t="s">
        <v>102</v>
      </c>
      <c r="N367" t="s">
        <v>103</v>
      </c>
      <c r="O367" t="s">
        <v>39</v>
      </c>
      <c r="P367" t="s">
        <v>46</v>
      </c>
      <c r="Q367" t="s">
        <v>159</v>
      </c>
      <c r="R367" t="s">
        <v>36</v>
      </c>
      <c r="S367" t="s">
        <v>288</v>
      </c>
      <c r="T367" t="s">
        <v>92</v>
      </c>
      <c r="U367" t="s">
        <v>93</v>
      </c>
      <c r="V367" t="s">
        <v>56</v>
      </c>
      <c r="W367" t="s">
        <v>159</v>
      </c>
      <c r="X367" t="s">
        <v>36</v>
      </c>
      <c r="Y367" t="s">
        <v>37</v>
      </c>
      <c r="Z367" t="s">
        <v>43</v>
      </c>
      <c r="AA367" t="s">
        <v>51</v>
      </c>
      <c r="AB367">
        <v>509</v>
      </c>
    </row>
    <row r="368" spans="1:28" x14ac:dyDescent="0.25">
      <c r="A368" t="s">
        <v>35</v>
      </c>
      <c r="B368" t="s">
        <v>36</v>
      </c>
      <c r="C368" t="s">
        <v>36</v>
      </c>
      <c r="D368" t="s">
        <v>37</v>
      </c>
      <c r="E368" t="s">
        <v>38</v>
      </c>
      <c r="F368" t="s">
        <v>39</v>
      </c>
      <c r="G368" t="s">
        <v>40</v>
      </c>
      <c r="H368" t="s">
        <v>39</v>
      </c>
      <c r="I368" t="s">
        <v>157</v>
      </c>
      <c r="J368" t="s">
        <v>143</v>
      </c>
      <c r="K368" t="s">
        <v>43</v>
      </c>
      <c r="L368" t="s">
        <v>39</v>
      </c>
      <c r="M368" t="s">
        <v>106</v>
      </c>
      <c r="N368" t="s">
        <v>107</v>
      </c>
      <c r="O368" t="s">
        <v>39</v>
      </c>
      <c r="P368" t="s">
        <v>46</v>
      </c>
      <c r="Q368" t="s">
        <v>159</v>
      </c>
      <c r="R368" t="s">
        <v>36</v>
      </c>
      <c r="S368" t="s">
        <v>288</v>
      </c>
      <c r="T368" t="s">
        <v>108</v>
      </c>
      <c r="U368" t="s">
        <v>109</v>
      </c>
      <c r="V368" t="s">
        <v>56</v>
      </c>
      <c r="W368" t="s">
        <v>159</v>
      </c>
      <c r="X368" t="s">
        <v>36</v>
      </c>
      <c r="Y368" t="s">
        <v>37</v>
      </c>
      <c r="Z368" t="s">
        <v>43</v>
      </c>
      <c r="AA368" t="s">
        <v>51</v>
      </c>
      <c r="AB368">
        <v>84</v>
      </c>
    </row>
    <row r="369" spans="1:28" x14ac:dyDescent="0.25">
      <c r="A369" t="s">
        <v>35</v>
      </c>
      <c r="B369" t="s">
        <v>36</v>
      </c>
      <c r="C369" t="s">
        <v>36</v>
      </c>
      <c r="D369" t="s">
        <v>37</v>
      </c>
      <c r="E369" t="s">
        <v>38</v>
      </c>
      <c r="F369" t="s">
        <v>39</v>
      </c>
      <c r="G369" t="s">
        <v>40</v>
      </c>
      <c r="H369" t="s">
        <v>39</v>
      </c>
      <c r="I369" t="s">
        <v>157</v>
      </c>
      <c r="J369" t="s">
        <v>143</v>
      </c>
      <c r="K369" t="s">
        <v>43</v>
      </c>
      <c r="L369" t="s">
        <v>39</v>
      </c>
      <c r="M369" t="s">
        <v>112</v>
      </c>
      <c r="N369" t="s">
        <v>113</v>
      </c>
      <c r="O369" t="s">
        <v>39</v>
      </c>
      <c r="P369" t="s">
        <v>46</v>
      </c>
      <c r="Q369" t="s">
        <v>159</v>
      </c>
      <c r="R369" t="s">
        <v>36</v>
      </c>
      <c r="S369" t="s">
        <v>288</v>
      </c>
      <c r="T369" t="s">
        <v>108</v>
      </c>
      <c r="U369" t="s">
        <v>109</v>
      </c>
      <c r="V369" t="s">
        <v>50</v>
      </c>
      <c r="W369" t="s">
        <v>159</v>
      </c>
      <c r="X369" t="s">
        <v>36</v>
      </c>
      <c r="Y369" t="s">
        <v>37</v>
      </c>
      <c r="Z369" t="s">
        <v>43</v>
      </c>
      <c r="AA369" t="s">
        <v>51</v>
      </c>
      <c r="AB369">
        <v>243</v>
      </c>
    </row>
    <row r="370" spans="1:28" x14ac:dyDescent="0.25">
      <c r="A370" t="s">
        <v>35</v>
      </c>
      <c r="B370" t="s">
        <v>36</v>
      </c>
      <c r="C370" t="s">
        <v>36</v>
      </c>
      <c r="D370" t="s">
        <v>37</v>
      </c>
      <c r="E370" t="s">
        <v>38</v>
      </c>
      <c r="F370" t="s">
        <v>39</v>
      </c>
      <c r="G370" t="s">
        <v>40</v>
      </c>
      <c r="H370" t="s">
        <v>39</v>
      </c>
      <c r="I370" t="s">
        <v>157</v>
      </c>
      <c r="J370" t="s">
        <v>143</v>
      </c>
      <c r="K370" t="s">
        <v>43</v>
      </c>
      <c r="L370" t="s">
        <v>39</v>
      </c>
      <c r="M370" t="s">
        <v>114</v>
      </c>
      <c r="N370" t="s">
        <v>115</v>
      </c>
      <c r="O370" t="s">
        <v>39</v>
      </c>
      <c r="P370" t="s">
        <v>46</v>
      </c>
      <c r="Q370" t="s">
        <v>159</v>
      </c>
      <c r="R370" t="s">
        <v>36</v>
      </c>
      <c r="S370" t="s">
        <v>288</v>
      </c>
      <c r="T370" t="s">
        <v>108</v>
      </c>
      <c r="U370" t="s">
        <v>109</v>
      </c>
      <c r="V370" t="s">
        <v>56</v>
      </c>
      <c r="W370" t="s">
        <v>159</v>
      </c>
      <c r="X370" t="s">
        <v>36</v>
      </c>
      <c r="Y370" t="s">
        <v>37</v>
      </c>
      <c r="Z370" t="s">
        <v>43</v>
      </c>
      <c r="AA370" t="s">
        <v>51</v>
      </c>
      <c r="AB370">
        <v>243</v>
      </c>
    </row>
    <row r="371" spans="1:28" x14ac:dyDescent="0.25">
      <c r="A371" t="s">
        <v>35</v>
      </c>
      <c r="B371" t="s">
        <v>36</v>
      </c>
      <c r="C371" t="s">
        <v>36</v>
      </c>
      <c r="D371" t="s">
        <v>37</v>
      </c>
      <c r="E371" t="s">
        <v>38</v>
      </c>
      <c r="F371" t="s">
        <v>39</v>
      </c>
      <c r="G371" t="s">
        <v>40</v>
      </c>
      <c r="H371" t="s">
        <v>39</v>
      </c>
      <c r="I371" t="s">
        <v>157</v>
      </c>
      <c r="J371" t="s">
        <v>143</v>
      </c>
      <c r="K371" t="s">
        <v>43</v>
      </c>
      <c r="L371" t="s">
        <v>39</v>
      </c>
      <c r="M371" t="s">
        <v>116</v>
      </c>
      <c r="N371" t="s">
        <v>117</v>
      </c>
      <c r="O371" t="s">
        <v>39</v>
      </c>
      <c r="P371" t="s">
        <v>46</v>
      </c>
      <c r="Q371" t="s">
        <v>159</v>
      </c>
      <c r="R371" t="s">
        <v>36</v>
      </c>
      <c r="S371" t="s">
        <v>288</v>
      </c>
      <c r="T371" t="s">
        <v>108</v>
      </c>
      <c r="U371" t="s">
        <v>109</v>
      </c>
      <c r="V371" t="s">
        <v>50</v>
      </c>
      <c r="W371" t="s">
        <v>159</v>
      </c>
      <c r="X371" t="s">
        <v>36</v>
      </c>
      <c r="Y371" t="s">
        <v>37</v>
      </c>
      <c r="Z371" t="s">
        <v>43</v>
      </c>
      <c r="AA371" t="s">
        <v>51</v>
      </c>
      <c r="AB371">
        <v>-1</v>
      </c>
    </row>
    <row r="372" spans="1:28" x14ac:dyDescent="0.25">
      <c r="A372" t="s">
        <v>35</v>
      </c>
      <c r="B372" t="s">
        <v>36</v>
      </c>
      <c r="C372" t="s">
        <v>36</v>
      </c>
      <c r="D372" t="s">
        <v>37</v>
      </c>
      <c r="E372" t="s">
        <v>38</v>
      </c>
      <c r="F372" t="s">
        <v>39</v>
      </c>
      <c r="G372" t="s">
        <v>40</v>
      </c>
      <c r="H372" t="s">
        <v>39</v>
      </c>
      <c r="I372" t="s">
        <v>157</v>
      </c>
      <c r="J372" t="s">
        <v>143</v>
      </c>
      <c r="K372" t="s">
        <v>43</v>
      </c>
      <c r="L372" t="s">
        <v>39</v>
      </c>
      <c r="M372" t="s">
        <v>118</v>
      </c>
      <c r="N372" t="s">
        <v>119</v>
      </c>
      <c r="O372" t="s">
        <v>39</v>
      </c>
      <c r="P372" t="s">
        <v>46</v>
      </c>
      <c r="Q372" t="s">
        <v>159</v>
      </c>
      <c r="R372" t="s">
        <v>36</v>
      </c>
      <c r="S372" t="s">
        <v>288</v>
      </c>
      <c r="T372" t="s">
        <v>108</v>
      </c>
      <c r="U372" t="s">
        <v>109</v>
      </c>
      <c r="V372" t="s">
        <v>50</v>
      </c>
      <c r="W372" t="s">
        <v>159</v>
      </c>
      <c r="X372" t="s">
        <v>36</v>
      </c>
      <c r="Y372" t="s">
        <v>37</v>
      </c>
      <c r="Z372" t="s">
        <v>43</v>
      </c>
      <c r="AA372" t="s">
        <v>51</v>
      </c>
      <c r="AB372">
        <v>-83</v>
      </c>
    </row>
    <row r="373" spans="1:28" x14ac:dyDescent="0.25">
      <c r="A373" t="s">
        <v>35</v>
      </c>
      <c r="B373" t="s">
        <v>36</v>
      </c>
      <c r="C373" t="s">
        <v>36</v>
      </c>
      <c r="D373" t="s">
        <v>37</v>
      </c>
      <c r="E373" t="s">
        <v>38</v>
      </c>
      <c r="F373" t="s">
        <v>39</v>
      </c>
      <c r="G373" t="s">
        <v>40</v>
      </c>
      <c r="H373" t="s">
        <v>39</v>
      </c>
      <c r="I373" t="s">
        <v>157</v>
      </c>
      <c r="J373" t="s">
        <v>143</v>
      </c>
      <c r="K373" t="s">
        <v>43</v>
      </c>
      <c r="L373" t="s">
        <v>39</v>
      </c>
      <c r="M373" t="s">
        <v>120</v>
      </c>
      <c r="N373" t="s">
        <v>121</v>
      </c>
      <c r="O373" t="s">
        <v>39</v>
      </c>
      <c r="P373" t="s">
        <v>46</v>
      </c>
      <c r="Q373" t="s">
        <v>159</v>
      </c>
      <c r="R373" t="s">
        <v>36</v>
      </c>
      <c r="S373" t="s">
        <v>288</v>
      </c>
      <c r="T373" t="s">
        <v>108</v>
      </c>
      <c r="U373" t="s">
        <v>109</v>
      </c>
      <c r="V373" t="s">
        <v>56</v>
      </c>
      <c r="W373" t="s">
        <v>159</v>
      </c>
      <c r="X373" t="s">
        <v>36</v>
      </c>
      <c r="Y373" t="s">
        <v>37</v>
      </c>
      <c r="Z373" t="s">
        <v>43</v>
      </c>
      <c r="AA373" t="s">
        <v>51</v>
      </c>
      <c r="AB373">
        <v>-84</v>
      </c>
    </row>
    <row r="374" spans="1:28" x14ac:dyDescent="0.25">
      <c r="A374" t="s">
        <v>35</v>
      </c>
      <c r="B374" t="s">
        <v>36</v>
      </c>
      <c r="C374" t="s">
        <v>36</v>
      </c>
      <c r="D374" t="s">
        <v>37</v>
      </c>
      <c r="E374" t="s">
        <v>38</v>
      </c>
      <c r="F374" t="s">
        <v>39</v>
      </c>
      <c r="G374" t="s">
        <v>40</v>
      </c>
      <c r="H374" t="s">
        <v>39</v>
      </c>
      <c r="I374" t="s">
        <v>157</v>
      </c>
      <c r="J374" t="s">
        <v>143</v>
      </c>
      <c r="K374" t="s">
        <v>43</v>
      </c>
      <c r="L374" t="s">
        <v>39</v>
      </c>
      <c r="M374" t="s">
        <v>122</v>
      </c>
      <c r="N374" t="s">
        <v>123</v>
      </c>
      <c r="O374" t="s">
        <v>39</v>
      </c>
      <c r="P374" t="s">
        <v>46</v>
      </c>
      <c r="Q374" t="s">
        <v>159</v>
      </c>
      <c r="R374" t="s">
        <v>36</v>
      </c>
      <c r="S374" t="s">
        <v>288</v>
      </c>
      <c r="T374" t="s">
        <v>108</v>
      </c>
      <c r="U374" t="s">
        <v>109</v>
      </c>
      <c r="V374" t="s">
        <v>56</v>
      </c>
      <c r="W374" t="s">
        <v>159</v>
      </c>
      <c r="X374" t="s">
        <v>36</v>
      </c>
      <c r="Y374" t="s">
        <v>37</v>
      </c>
      <c r="Z374" t="s">
        <v>43</v>
      </c>
      <c r="AA374" t="s">
        <v>51</v>
      </c>
      <c r="AB374">
        <v>159</v>
      </c>
    </row>
    <row r="375" spans="1:28" x14ac:dyDescent="0.25">
      <c r="A375" t="s">
        <v>35</v>
      </c>
      <c r="B375" t="s">
        <v>36</v>
      </c>
      <c r="C375" t="s">
        <v>36</v>
      </c>
      <c r="D375" t="s">
        <v>37</v>
      </c>
      <c r="E375" t="s">
        <v>38</v>
      </c>
      <c r="F375" t="s">
        <v>39</v>
      </c>
      <c r="G375" t="s">
        <v>40</v>
      </c>
      <c r="H375" t="s">
        <v>39</v>
      </c>
      <c r="I375" t="s">
        <v>157</v>
      </c>
      <c r="J375" t="s">
        <v>143</v>
      </c>
      <c r="K375" t="s">
        <v>43</v>
      </c>
      <c r="L375" t="s">
        <v>39</v>
      </c>
      <c r="M375" t="s">
        <v>124</v>
      </c>
      <c r="N375" t="s">
        <v>125</v>
      </c>
      <c r="O375" t="s">
        <v>39</v>
      </c>
      <c r="P375" t="s">
        <v>46</v>
      </c>
      <c r="Q375" t="s">
        <v>159</v>
      </c>
      <c r="R375" t="s">
        <v>36</v>
      </c>
      <c r="S375" t="s">
        <v>288</v>
      </c>
      <c r="T375" t="s">
        <v>108</v>
      </c>
      <c r="U375" t="s">
        <v>109</v>
      </c>
      <c r="V375" t="s">
        <v>56</v>
      </c>
      <c r="W375" t="s">
        <v>159</v>
      </c>
      <c r="X375" t="s">
        <v>36</v>
      </c>
      <c r="Y375" t="s">
        <v>37</v>
      </c>
      <c r="Z375" t="s">
        <v>43</v>
      </c>
      <c r="AA375" t="s">
        <v>51</v>
      </c>
      <c r="AB375">
        <v>159</v>
      </c>
    </row>
    <row r="376" spans="1:28" x14ac:dyDescent="0.25">
      <c r="A376" t="s">
        <v>35</v>
      </c>
      <c r="B376" t="s">
        <v>36</v>
      </c>
      <c r="C376" t="s">
        <v>36</v>
      </c>
      <c r="D376" t="s">
        <v>37</v>
      </c>
      <c r="E376" t="s">
        <v>38</v>
      </c>
      <c r="F376" t="s">
        <v>39</v>
      </c>
      <c r="G376" t="s">
        <v>40</v>
      </c>
      <c r="H376" t="s">
        <v>161</v>
      </c>
      <c r="I376" t="s">
        <v>157</v>
      </c>
      <c r="J376" t="s">
        <v>143</v>
      </c>
      <c r="K376" t="s">
        <v>43</v>
      </c>
      <c r="L376" t="s">
        <v>39</v>
      </c>
      <c r="M376" t="s">
        <v>44</v>
      </c>
      <c r="N376" t="s">
        <v>45</v>
      </c>
      <c r="O376" t="s">
        <v>39</v>
      </c>
      <c r="P376" t="s">
        <v>46</v>
      </c>
      <c r="Q376" t="s">
        <v>162</v>
      </c>
      <c r="R376" t="s">
        <v>36</v>
      </c>
      <c r="S376" t="s">
        <v>288</v>
      </c>
      <c r="T376" t="s">
        <v>48</v>
      </c>
      <c r="U376" t="s">
        <v>49</v>
      </c>
      <c r="V376" t="s">
        <v>50</v>
      </c>
      <c r="W376" t="s">
        <v>162</v>
      </c>
      <c r="X376" t="s">
        <v>36</v>
      </c>
      <c r="Y376" t="s">
        <v>37</v>
      </c>
      <c r="Z376" t="s">
        <v>43</v>
      </c>
      <c r="AA376" t="s">
        <v>51</v>
      </c>
      <c r="AB376">
        <v>426</v>
      </c>
    </row>
    <row r="377" spans="1:28" x14ac:dyDescent="0.25">
      <c r="A377" t="s">
        <v>35</v>
      </c>
      <c r="B377" t="s">
        <v>36</v>
      </c>
      <c r="C377" t="s">
        <v>36</v>
      </c>
      <c r="D377" t="s">
        <v>37</v>
      </c>
      <c r="E377" t="s">
        <v>38</v>
      </c>
      <c r="F377" t="s">
        <v>39</v>
      </c>
      <c r="G377" t="s">
        <v>40</v>
      </c>
      <c r="H377" t="s">
        <v>161</v>
      </c>
      <c r="I377" t="s">
        <v>157</v>
      </c>
      <c r="J377" t="s">
        <v>143</v>
      </c>
      <c r="K377" t="s">
        <v>43</v>
      </c>
      <c r="L377" t="s">
        <v>39</v>
      </c>
      <c r="M377" t="s">
        <v>52</v>
      </c>
      <c r="N377" t="s">
        <v>53</v>
      </c>
      <c r="O377" t="s">
        <v>39</v>
      </c>
      <c r="P377" t="s">
        <v>46</v>
      </c>
      <c r="Q377" t="s">
        <v>162</v>
      </c>
      <c r="R377" t="s">
        <v>36</v>
      </c>
      <c r="S377" t="s">
        <v>288</v>
      </c>
      <c r="T377" t="s">
        <v>48</v>
      </c>
      <c r="U377" t="s">
        <v>49</v>
      </c>
      <c r="V377" t="s">
        <v>50</v>
      </c>
      <c r="W377" t="s">
        <v>162</v>
      </c>
      <c r="X377" t="s">
        <v>36</v>
      </c>
      <c r="Y377" t="s">
        <v>37</v>
      </c>
      <c r="Z377" t="s">
        <v>43</v>
      </c>
      <c r="AA377" t="s">
        <v>51</v>
      </c>
      <c r="AB377">
        <v>29</v>
      </c>
    </row>
    <row r="378" spans="1:28" x14ac:dyDescent="0.25">
      <c r="A378" t="s">
        <v>35</v>
      </c>
      <c r="B378" t="s">
        <v>36</v>
      </c>
      <c r="C378" t="s">
        <v>36</v>
      </c>
      <c r="D378" t="s">
        <v>37</v>
      </c>
      <c r="E378" t="s">
        <v>38</v>
      </c>
      <c r="F378" t="s">
        <v>39</v>
      </c>
      <c r="G378" t="s">
        <v>40</v>
      </c>
      <c r="H378" t="s">
        <v>161</v>
      </c>
      <c r="I378" t="s">
        <v>157</v>
      </c>
      <c r="J378" t="s">
        <v>143</v>
      </c>
      <c r="K378" t="s">
        <v>43</v>
      </c>
      <c r="L378" t="s">
        <v>39</v>
      </c>
      <c r="M378" t="s">
        <v>54</v>
      </c>
      <c r="N378" t="s">
        <v>55</v>
      </c>
      <c r="O378" t="s">
        <v>39</v>
      </c>
      <c r="P378" t="s">
        <v>46</v>
      </c>
      <c r="Q378" t="s">
        <v>162</v>
      </c>
      <c r="R378" t="s">
        <v>36</v>
      </c>
      <c r="S378" t="s">
        <v>288</v>
      </c>
      <c r="T378" t="s">
        <v>48</v>
      </c>
      <c r="U378" t="s">
        <v>49</v>
      </c>
      <c r="V378" t="s">
        <v>56</v>
      </c>
      <c r="W378" t="s">
        <v>162</v>
      </c>
      <c r="X378" t="s">
        <v>36</v>
      </c>
      <c r="Y378" t="s">
        <v>37</v>
      </c>
      <c r="Z378" t="s">
        <v>43</v>
      </c>
      <c r="AA378" t="s">
        <v>51</v>
      </c>
      <c r="AB378">
        <v>455</v>
      </c>
    </row>
    <row r="379" spans="1:28" x14ac:dyDescent="0.25">
      <c r="A379" t="s">
        <v>35</v>
      </c>
      <c r="B379" t="s">
        <v>36</v>
      </c>
      <c r="C379" t="s">
        <v>36</v>
      </c>
      <c r="D379" t="s">
        <v>37</v>
      </c>
      <c r="E379" t="s">
        <v>38</v>
      </c>
      <c r="F379" t="s">
        <v>39</v>
      </c>
      <c r="G379" t="s">
        <v>40</v>
      </c>
      <c r="H379" t="s">
        <v>161</v>
      </c>
      <c r="I379" t="s">
        <v>157</v>
      </c>
      <c r="J379" t="s">
        <v>143</v>
      </c>
      <c r="K379" t="s">
        <v>43</v>
      </c>
      <c r="L379" t="s">
        <v>39</v>
      </c>
      <c r="M379" t="s">
        <v>57</v>
      </c>
      <c r="N379" t="s">
        <v>58</v>
      </c>
      <c r="O379" t="s">
        <v>39</v>
      </c>
      <c r="P379" t="s">
        <v>46</v>
      </c>
      <c r="Q379" t="s">
        <v>162</v>
      </c>
      <c r="R379" t="s">
        <v>36</v>
      </c>
      <c r="S379" t="s">
        <v>288</v>
      </c>
      <c r="T379" t="s">
        <v>48</v>
      </c>
      <c r="U379" t="s">
        <v>49</v>
      </c>
      <c r="V379" t="s">
        <v>50</v>
      </c>
      <c r="W379" t="s">
        <v>162</v>
      </c>
      <c r="X379" t="s">
        <v>36</v>
      </c>
      <c r="Y379" t="s">
        <v>37</v>
      </c>
      <c r="Z379" t="s">
        <v>43</v>
      </c>
      <c r="AA379" t="s">
        <v>51</v>
      </c>
      <c r="AB379">
        <v>1</v>
      </c>
    </row>
    <row r="380" spans="1:28" x14ac:dyDescent="0.25">
      <c r="A380" t="s">
        <v>35</v>
      </c>
      <c r="B380" t="s">
        <v>36</v>
      </c>
      <c r="C380" t="s">
        <v>36</v>
      </c>
      <c r="D380" t="s">
        <v>37</v>
      </c>
      <c r="E380" t="s">
        <v>38</v>
      </c>
      <c r="F380" t="s">
        <v>39</v>
      </c>
      <c r="G380" t="s">
        <v>40</v>
      </c>
      <c r="H380" t="s">
        <v>161</v>
      </c>
      <c r="I380" t="s">
        <v>157</v>
      </c>
      <c r="J380" t="s">
        <v>143</v>
      </c>
      <c r="K380" t="s">
        <v>43</v>
      </c>
      <c r="L380" t="s">
        <v>39</v>
      </c>
      <c r="M380" t="s">
        <v>59</v>
      </c>
      <c r="N380" t="s">
        <v>60</v>
      </c>
      <c r="O380" t="s">
        <v>39</v>
      </c>
      <c r="P380" t="s">
        <v>46</v>
      </c>
      <c r="Q380" t="s">
        <v>162</v>
      </c>
      <c r="R380" t="s">
        <v>36</v>
      </c>
      <c r="S380" t="s">
        <v>288</v>
      </c>
      <c r="T380" t="s">
        <v>48</v>
      </c>
      <c r="U380" t="s">
        <v>49</v>
      </c>
      <c r="V380" t="s">
        <v>56</v>
      </c>
      <c r="W380" t="s">
        <v>162</v>
      </c>
      <c r="X380" t="s">
        <v>36</v>
      </c>
      <c r="Y380" t="s">
        <v>37</v>
      </c>
      <c r="Z380" t="s">
        <v>43</v>
      </c>
      <c r="AA380" t="s">
        <v>51</v>
      </c>
      <c r="AB380">
        <v>1</v>
      </c>
    </row>
    <row r="381" spans="1:28" x14ac:dyDescent="0.25">
      <c r="A381" t="s">
        <v>35</v>
      </c>
      <c r="B381" t="s">
        <v>36</v>
      </c>
      <c r="C381" t="s">
        <v>36</v>
      </c>
      <c r="D381" t="s">
        <v>37</v>
      </c>
      <c r="E381" t="s">
        <v>38</v>
      </c>
      <c r="F381" t="s">
        <v>39</v>
      </c>
      <c r="G381" t="s">
        <v>40</v>
      </c>
      <c r="H381" t="s">
        <v>161</v>
      </c>
      <c r="I381" t="s">
        <v>157</v>
      </c>
      <c r="J381" t="s">
        <v>143</v>
      </c>
      <c r="K381" t="s">
        <v>43</v>
      </c>
      <c r="L381" t="s">
        <v>39</v>
      </c>
      <c r="M381" t="s">
        <v>61</v>
      </c>
      <c r="N381" t="s">
        <v>62</v>
      </c>
      <c r="O381" t="s">
        <v>39</v>
      </c>
      <c r="P381" t="s">
        <v>46</v>
      </c>
      <c r="Q381" t="s">
        <v>162</v>
      </c>
      <c r="R381" t="s">
        <v>36</v>
      </c>
      <c r="S381" t="s">
        <v>288</v>
      </c>
      <c r="T381" t="s">
        <v>48</v>
      </c>
      <c r="U381" t="s">
        <v>49</v>
      </c>
      <c r="V381" t="s">
        <v>56</v>
      </c>
      <c r="W381" t="s">
        <v>162</v>
      </c>
      <c r="X381" t="s">
        <v>36</v>
      </c>
      <c r="Y381" t="s">
        <v>37</v>
      </c>
      <c r="Z381" t="s">
        <v>43</v>
      </c>
      <c r="AA381" t="s">
        <v>51</v>
      </c>
      <c r="AB381">
        <v>1</v>
      </c>
    </row>
    <row r="382" spans="1:28" x14ac:dyDescent="0.25">
      <c r="A382" t="s">
        <v>35</v>
      </c>
      <c r="B382" t="s">
        <v>36</v>
      </c>
      <c r="C382" t="s">
        <v>36</v>
      </c>
      <c r="D382" t="s">
        <v>37</v>
      </c>
      <c r="E382" t="s">
        <v>38</v>
      </c>
      <c r="F382" t="s">
        <v>39</v>
      </c>
      <c r="G382" t="s">
        <v>40</v>
      </c>
      <c r="H382" t="s">
        <v>161</v>
      </c>
      <c r="I382" t="s">
        <v>157</v>
      </c>
      <c r="J382" t="s">
        <v>143</v>
      </c>
      <c r="K382" t="s">
        <v>43</v>
      </c>
      <c r="L382" t="s">
        <v>39</v>
      </c>
      <c r="M382" t="s">
        <v>63</v>
      </c>
      <c r="N382" t="s">
        <v>64</v>
      </c>
      <c r="O382" t="s">
        <v>39</v>
      </c>
      <c r="P382" t="s">
        <v>46</v>
      </c>
      <c r="Q382" t="s">
        <v>162</v>
      </c>
      <c r="R382" t="s">
        <v>36</v>
      </c>
      <c r="S382" t="s">
        <v>288</v>
      </c>
      <c r="T382" t="s">
        <v>48</v>
      </c>
      <c r="U382" t="s">
        <v>49</v>
      </c>
      <c r="V382" t="s">
        <v>56</v>
      </c>
      <c r="W382" t="s">
        <v>162</v>
      </c>
      <c r="X382" t="s">
        <v>36</v>
      </c>
      <c r="Y382" t="s">
        <v>37</v>
      </c>
      <c r="Z382" t="s">
        <v>43</v>
      </c>
      <c r="AA382" t="s">
        <v>51</v>
      </c>
      <c r="AB382">
        <v>456</v>
      </c>
    </row>
    <row r="383" spans="1:28" x14ac:dyDescent="0.25">
      <c r="A383" t="s">
        <v>35</v>
      </c>
      <c r="B383" t="s">
        <v>36</v>
      </c>
      <c r="C383" t="s">
        <v>36</v>
      </c>
      <c r="D383" t="s">
        <v>37</v>
      </c>
      <c r="E383" t="s">
        <v>38</v>
      </c>
      <c r="F383" t="s">
        <v>39</v>
      </c>
      <c r="G383" t="s">
        <v>40</v>
      </c>
      <c r="H383" t="s">
        <v>161</v>
      </c>
      <c r="I383" t="s">
        <v>157</v>
      </c>
      <c r="J383" t="s">
        <v>143</v>
      </c>
      <c r="K383" t="s">
        <v>43</v>
      </c>
      <c r="L383" t="s">
        <v>39</v>
      </c>
      <c r="M383" t="s">
        <v>73</v>
      </c>
      <c r="N383" t="s">
        <v>74</v>
      </c>
      <c r="O383" t="s">
        <v>160</v>
      </c>
      <c r="P383" t="s">
        <v>46</v>
      </c>
      <c r="Q383" t="s">
        <v>162</v>
      </c>
      <c r="R383" t="s">
        <v>36</v>
      </c>
      <c r="S383" t="s">
        <v>288</v>
      </c>
      <c r="T383" t="s">
        <v>67</v>
      </c>
      <c r="U383" t="s">
        <v>68</v>
      </c>
      <c r="V383" t="s">
        <v>50</v>
      </c>
      <c r="W383" t="s">
        <v>162</v>
      </c>
      <c r="X383" t="s">
        <v>36</v>
      </c>
      <c r="Y383" t="s">
        <v>37</v>
      </c>
      <c r="Z383" t="s">
        <v>43</v>
      </c>
      <c r="AA383" t="s">
        <v>51</v>
      </c>
      <c r="AB383">
        <v>15</v>
      </c>
    </row>
    <row r="384" spans="1:28" x14ac:dyDescent="0.25">
      <c r="A384" t="s">
        <v>35</v>
      </c>
      <c r="B384" t="s">
        <v>36</v>
      </c>
      <c r="C384" t="s">
        <v>36</v>
      </c>
      <c r="D384" t="s">
        <v>37</v>
      </c>
      <c r="E384" t="s">
        <v>38</v>
      </c>
      <c r="F384" t="s">
        <v>39</v>
      </c>
      <c r="G384" t="s">
        <v>40</v>
      </c>
      <c r="H384" t="s">
        <v>161</v>
      </c>
      <c r="I384" t="s">
        <v>157</v>
      </c>
      <c r="J384" t="s">
        <v>143</v>
      </c>
      <c r="K384" t="s">
        <v>43</v>
      </c>
      <c r="L384" t="s">
        <v>39</v>
      </c>
      <c r="M384" t="s">
        <v>80</v>
      </c>
      <c r="N384" t="s">
        <v>81</v>
      </c>
      <c r="O384" t="s">
        <v>39</v>
      </c>
      <c r="P384" t="s">
        <v>46</v>
      </c>
      <c r="Q384" t="s">
        <v>162</v>
      </c>
      <c r="R384" t="s">
        <v>36</v>
      </c>
      <c r="S384" t="s">
        <v>288</v>
      </c>
      <c r="T384" t="s">
        <v>67</v>
      </c>
      <c r="U384" t="s">
        <v>68</v>
      </c>
      <c r="V384" t="s">
        <v>56</v>
      </c>
      <c r="W384" t="s">
        <v>162</v>
      </c>
      <c r="X384" t="s">
        <v>36</v>
      </c>
      <c r="Y384" t="s">
        <v>37</v>
      </c>
      <c r="Z384" t="s">
        <v>43</v>
      </c>
      <c r="AA384" t="s">
        <v>51</v>
      </c>
      <c r="AB384">
        <v>15</v>
      </c>
    </row>
    <row r="385" spans="1:28" x14ac:dyDescent="0.25">
      <c r="A385" t="s">
        <v>35</v>
      </c>
      <c r="B385" t="s">
        <v>36</v>
      </c>
      <c r="C385" t="s">
        <v>36</v>
      </c>
      <c r="D385" t="s">
        <v>37</v>
      </c>
      <c r="E385" t="s">
        <v>38</v>
      </c>
      <c r="F385" t="s">
        <v>39</v>
      </c>
      <c r="G385" t="s">
        <v>40</v>
      </c>
      <c r="H385" t="s">
        <v>161</v>
      </c>
      <c r="I385" t="s">
        <v>157</v>
      </c>
      <c r="J385" t="s">
        <v>143</v>
      </c>
      <c r="K385" t="s">
        <v>43</v>
      </c>
      <c r="L385" t="s">
        <v>39</v>
      </c>
      <c r="M385" t="s">
        <v>84</v>
      </c>
      <c r="N385" t="s">
        <v>85</v>
      </c>
      <c r="O385" t="s">
        <v>39</v>
      </c>
      <c r="P385" t="s">
        <v>46</v>
      </c>
      <c r="Q385" t="s">
        <v>162</v>
      </c>
      <c r="R385" t="s">
        <v>36</v>
      </c>
      <c r="S385" t="s">
        <v>288</v>
      </c>
      <c r="T385" t="s">
        <v>67</v>
      </c>
      <c r="U385" t="s">
        <v>68</v>
      </c>
      <c r="V385" t="s">
        <v>50</v>
      </c>
      <c r="W385" t="s">
        <v>162</v>
      </c>
      <c r="X385" t="s">
        <v>36</v>
      </c>
      <c r="Y385" t="s">
        <v>37</v>
      </c>
      <c r="Z385" t="s">
        <v>43</v>
      </c>
      <c r="AA385" t="s">
        <v>51</v>
      </c>
      <c r="AB385">
        <v>441</v>
      </c>
    </row>
    <row r="386" spans="1:28" x14ac:dyDescent="0.25">
      <c r="A386" t="s">
        <v>35</v>
      </c>
      <c r="B386" t="s">
        <v>36</v>
      </c>
      <c r="C386" t="s">
        <v>36</v>
      </c>
      <c r="D386" t="s">
        <v>37</v>
      </c>
      <c r="E386" t="s">
        <v>38</v>
      </c>
      <c r="F386" t="s">
        <v>39</v>
      </c>
      <c r="G386" t="s">
        <v>40</v>
      </c>
      <c r="H386" t="s">
        <v>161</v>
      </c>
      <c r="I386" t="s">
        <v>157</v>
      </c>
      <c r="J386" t="s">
        <v>143</v>
      </c>
      <c r="K386" t="s">
        <v>43</v>
      </c>
      <c r="L386" t="s">
        <v>39</v>
      </c>
      <c r="M386" t="s">
        <v>86</v>
      </c>
      <c r="N386" t="s">
        <v>87</v>
      </c>
      <c r="O386" t="s">
        <v>39</v>
      </c>
      <c r="P386" t="s">
        <v>46</v>
      </c>
      <c r="Q386" t="s">
        <v>162</v>
      </c>
      <c r="R386" t="s">
        <v>36</v>
      </c>
      <c r="S386" t="s">
        <v>288</v>
      </c>
      <c r="T386" t="s">
        <v>67</v>
      </c>
      <c r="U386" t="s">
        <v>68</v>
      </c>
      <c r="V386" t="s">
        <v>56</v>
      </c>
      <c r="W386" t="s">
        <v>162</v>
      </c>
      <c r="X386" t="s">
        <v>36</v>
      </c>
      <c r="Y386" t="s">
        <v>37</v>
      </c>
      <c r="Z386" t="s">
        <v>43</v>
      </c>
      <c r="AA386" t="s">
        <v>51</v>
      </c>
      <c r="AB386">
        <v>441</v>
      </c>
    </row>
    <row r="387" spans="1:28" x14ac:dyDescent="0.25">
      <c r="A387" t="s">
        <v>35</v>
      </c>
      <c r="B387" t="s">
        <v>36</v>
      </c>
      <c r="C387" t="s">
        <v>36</v>
      </c>
      <c r="D387" t="s">
        <v>37</v>
      </c>
      <c r="E387" t="s">
        <v>38</v>
      </c>
      <c r="F387" t="s">
        <v>39</v>
      </c>
      <c r="G387" t="s">
        <v>40</v>
      </c>
      <c r="H387" t="s">
        <v>161</v>
      </c>
      <c r="I387" t="s">
        <v>157</v>
      </c>
      <c r="J387" t="s">
        <v>143</v>
      </c>
      <c r="K387" t="s">
        <v>43</v>
      </c>
      <c r="L387" t="s">
        <v>39</v>
      </c>
      <c r="M387" t="s">
        <v>88</v>
      </c>
      <c r="N387" t="s">
        <v>89</v>
      </c>
      <c r="O387" t="s">
        <v>39</v>
      </c>
      <c r="P387" t="s">
        <v>46</v>
      </c>
      <c r="Q387" t="s">
        <v>162</v>
      </c>
      <c r="R387" t="s">
        <v>36</v>
      </c>
      <c r="S387" t="s">
        <v>288</v>
      </c>
      <c r="T387" t="s">
        <v>67</v>
      </c>
      <c r="U387" t="s">
        <v>68</v>
      </c>
      <c r="V387" t="s">
        <v>56</v>
      </c>
      <c r="W387" t="s">
        <v>162</v>
      </c>
      <c r="X387" t="s">
        <v>36</v>
      </c>
      <c r="Y387" t="s">
        <v>37</v>
      </c>
      <c r="Z387" t="s">
        <v>43</v>
      </c>
      <c r="AA387" t="s">
        <v>51</v>
      </c>
      <c r="AB387">
        <v>456</v>
      </c>
    </row>
    <row r="388" spans="1:28" x14ac:dyDescent="0.25">
      <c r="A388" t="s">
        <v>35</v>
      </c>
      <c r="B388" t="s">
        <v>36</v>
      </c>
      <c r="C388" t="s">
        <v>36</v>
      </c>
      <c r="D388" t="s">
        <v>37</v>
      </c>
      <c r="E388" t="s">
        <v>38</v>
      </c>
      <c r="F388" t="s">
        <v>39</v>
      </c>
      <c r="G388" t="s">
        <v>40</v>
      </c>
      <c r="H388" t="s">
        <v>161</v>
      </c>
      <c r="I388" t="s">
        <v>157</v>
      </c>
      <c r="J388" t="s">
        <v>143</v>
      </c>
      <c r="K388" t="s">
        <v>43</v>
      </c>
      <c r="L388" t="s">
        <v>39</v>
      </c>
      <c r="M388" t="s">
        <v>90</v>
      </c>
      <c r="N388" t="s">
        <v>91</v>
      </c>
      <c r="O388" t="s">
        <v>39</v>
      </c>
      <c r="P388" t="s">
        <v>46</v>
      </c>
      <c r="Q388" t="s">
        <v>162</v>
      </c>
      <c r="R388" t="s">
        <v>36</v>
      </c>
      <c r="S388" t="s">
        <v>288</v>
      </c>
      <c r="T388" t="s">
        <v>92</v>
      </c>
      <c r="U388" t="s">
        <v>93</v>
      </c>
      <c r="V388" t="s">
        <v>50</v>
      </c>
      <c r="W388" t="s">
        <v>162</v>
      </c>
      <c r="X388" t="s">
        <v>36</v>
      </c>
      <c r="Y388" t="s">
        <v>37</v>
      </c>
      <c r="Z388" t="s">
        <v>43</v>
      </c>
      <c r="AA388" t="s">
        <v>51</v>
      </c>
      <c r="AB388">
        <v>29</v>
      </c>
    </row>
    <row r="389" spans="1:28" x14ac:dyDescent="0.25">
      <c r="A389" t="s">
        <v>35</v>
      </c>
      <c r="B389" t="s">
        <v>36</v>
      </c>
      <c r="C389" t="s">
        <v>36</v>
      </c>
      <c r="D389" t="s">
        <v>37</v>
      </c>
      <c r="E389" t="s">
        <v>38</v>
      </c>
      <c r="F389" t="s">
        <v>39</v>
      </c>
      <c r="G389" t="s">
        <v>40</v>
      </c>
      <c r="H389" t="s">
        <v>161</v>
      </c>
      <c r="I389" t="s">
        <v>157</v>
      </c>
      <c r="J389" t="s">
        <v>143</v>
      </c>
      <c r="K389" t="s">
        <v>43</v>
      </c>
      <c r="L389" t="s">
        <v>39</v>
      </c>
      <c r="M389" t="s">
        <v>145</v>
      </c>
      <c r="N389" t="s">
        <v>146</v>
      </c>
      <c r="O389" t="s">
        <v>39</v>
      </c>
      <c r="P389" t="s">
        <v>46</v>
      </c>
      <c r="Q389" t="s">
        <v>162</v>
      </c>
      <c r="R389" t="s">
        <v>36</v>
      </c>
      <c r="S389" t="s">
        <v>288</v>
      </c>
      <c r="T389" t="s">
        <v>92</v>
      </c>
      <c r="U389" t="s">
        <v>93</v>
      </c>
      <c r="V389" t="s">
        <v>50</v>
      </c>
      <c r="W389" t="s">
        <v>162</v>
      </c>
      <c r="X389" t="s">
        <v>36</v>
      </c>
      <c r="Y389" t="s">
        <v>37</v>
      </c>
      <c r="Z389" t="s">
        <v>43</v>
      </c>
      <c r="AA389" t="s">
        <v>51</v>
      </c>
      <c r="AB389">
        <v>15</v>
      </c>
    </row>
    <row r="390" spans="1:28" x14ac:dyDescent="0.25">
      <c r="A390" t="s">
        <v>35</v>
      </c>
      <c r="B390" t="s">
        <v>36</v>
      </c>
      <c r="C390" t="s">
        <v>36</v>
      </c>
      <c r="D390" t="s">
        <v>37</v>
      </c>
      <c r="E390" t="s">
        <v>38</v>
      </c>
      <c r="F390" t="s">
        <v>39</v>
      </c>
      <c r="G390" t="s">
        <v>40</v>
      </c>
      <c r="H390" t="s">
        <v>161</v>
      </c>
      <c r="I390" t="s">
        <v>157</v>
      </c>
      <c r="J390" t="s">
        <v>143</v>
      </c>
      <c r="K390" t="s">
        <v>43</v>
      </c>
      <c r="L390" t="s">
        <v>39</v>
      </c>
      <c r="M390" t="s">
        <v>96</v>
      </c>
      <c r="N390" t="s">
        <v>97</v>
      </c>
      <c r="O390" t="s">
        <v>39</v>
      </c>
      <c r="P390" t="s">
        <v>46</v>
      </c>
      <c r="Q390" t="s">
        <v>162</v>
      </c>
      <c r="R390" t="s">
        <v>36</v>
      </c>
      <c r="S390" t="s">
        <v>288</v>
      </c>
      <c r="T390" t="s">
        <v>92</v>
      </c>
      <c r="U390" t="s">
        <v>93</v>
      </c>
      <c r="V390" t="s">
        <v>56</v>
      </c>
      <c r="W390" t="s">
        <v>162</v>
      </c>
      <c r="X390" t="s">
        <v>36</v>
      </c>
      <c r="Y390" t="s">
        <v>37</v>
      </c>
      <c r="Z390" t="s">
        <v>43</v>
      </c>
      <c r="AA390" t="s">
        <v>51</v>
      </c>
      <c r="AB390">
        <v>-15</v>
      </c>
    </row>
    <row r="391" spans="1:28" x14ac:dyDescent="0.25">
      <c r="A391" t="s">
        <v>35</v>
      </c>
      <c r="B391" t="s">
        <v>36</v>
      </c>
      <c r="C391" t="s">
        <v>36</v>
      </c>
      <c r="D391" t="s">
        <v>37</v>
      </c>
      <c r="E391" t="s">
        <v>38</v>
      </c>
      <c r="F391" t="s">
        <v>39</v>
      </c>
      <c r="G391" t="s">
        <v>40</v>
      </c>
      <c r="H391" t="s">
        <v>161</v>
      </c>
      <c r="I391" t="s">
        <v>157</v>
      </c>
      <c r="J391" t="s">
        <v>143</v>
      </c>
      <c r="K391" t="s">
        <v>43</v>
      </c>
      <c r="L391" t="s">
        <v>39</v>
      </c>
      <c r="M391" t="s">
        <v>147</v>
      </c>
      <c r="N391" t="s">
        <v>148</v>
      </c>
      <c r="O391" t="s">
        <v>39</v>
      </c>
      <c r="P391" t="s">
        <v>46</v>
      </c>
      <c r="Q391" t="s">
        <v>162</v>
      </c>
      <c r="R391" t="s">
        <v>36</v>
      </c>
      <c r="S391" t="s">
        <v>288</v>
      </c>
      <c r="T391" t="s">
        <v>92</v>
      </c>
      <c r="U391" t="s">
        <v>93</v>
      </c>
      <c r="V391" t="s">
        <v>50</v>
      </c>
      <c r="W391" t="s">
        <v>162</v>
      </c>
      <c r="X391" t="s">
        <v>36</v>
      </c>
      <c r="Y391" t="s">
        <v>37</v>
      </c>
      <c r="Z391" t="s">
        <v>43</v>
      </c>
      <c r="AA391" t="s">
        <v>51</v>
      </c>
      <c r="AB391">
        <v>-29</v>
      </c>
    </row>
    <row r="392" spans="1:28" x14ac:dyDescent="0.25">
      <c r="A392" t="s">
        <v>35</v>
      </c>
      <c r="B392" t="s">
        <v>36</v>
      </c>
      <c r="C392" t="s">
        <v>36</v>
      </c>
      <c r="D392" t="s">
        <v>37</v>
      </c>
      <c r="E392" t="s">
        <v>38</v>
      </c>
      <c r="F392" t="s">
        <v>39</v>
      </c>
      <c r="G392" t="s">
        <v>40</v>
      </c>
      <c r="H392" t="s">
        <v>161</v>
      </c>
      <c r="I392" t="s">
        <v>157</v>
      </c>
      <c r="J392" t="s">
        <v>143</v>
      </c>
      <c r="K392" t="s">
        <v>43</v>
      </c>
      <c r="L392" t="s">
        <v>39</v>
      </c>
      <c r="M392" t="s">
        <v>102</v>
      </c>
      <c r="N392" t="s">
        <v>103</v>
      </c>
      <c r="O392" t="s">
        <v>39</v>
      </c>
      <c r="P392" t="s">
        <v>46</v>
      </c>
      <c r="Q392" t="s">
        <v>162</v>
      </c>
      <c r="R392" t="s">
        <v>36</v>
      </c>
      <c r="S392" t="s">
        <v>288</v>
      </c>
      <c r="T392" t="s">
        <v>92</v>
      </c>
      <c r="U392" t="s">
        <v>93</v>
      </c>
      <c r="V392" t="s">
        <v>56</v>
      </c>
      <c r="W392" t="s">
        <v>162</v>
      </c>
      <c r="X392" t="s">
        <v>36</v>
      </c>
      <c r="Y392" t="s">
        <v>37</v>
      </c>
      <c r="Z392" t="s">
        <v>43</v>
      </c>
      <c r="AA392" t="s">
        <v>51</v>
      </c>
      <c r="AB392">
        <v>29</v>
      </c>
    </row>
    <row r="393" spans="1:28" x14ac:dyDescent="0.25">
      <c r="A393" t="s">
        <v>35</v>
      </c>
      <c r="B393" t="s">
        <v>36</v>
      </c>
      <c r="C393" t="s">
        <v>36</v>
      </c>
      <c r="D393" t="s">
        <v>37</v>
      </c>
      <c r="E393" t="s">
        <v>38</v>
      </c>
      <c r="F393" t="s">
        <v>39</v>
      </c>
      <c r="G393" t="s">
        <v>40</v>
      </c>
      <c r="H393" t="s">
        <v>161</v>
      </c>
      <c r="I393" t="s">
        <v>157</v>
      </c>
      <c r="J393" t="s">
        <v>143</v>
      </c>
      <c r="K393" t="s">
        <v>43</v>
      </c>
      <c r="L393" t="s">
        <v>39</v>
      </c>
      <c r="M393" t="s">
        <v>106</v>
      </c>
      <c r="N393" t="s">
        <v>107</v>
      </c>
      <c r="O393" t="s">
        <v>39</v>
      </c>
      <c r="P393" t="s">
        <v>46</v>
      </c>
      <c r="Q393" t="s">
        <v>162</v>
      </c>
      <c r="R393" t="s">
        <v>36</v>
      </c>
      <c r="S393" t="s">
        <v>288</v>
      </c>
      <c r="T393" t="s">
        <v>108</v>
      </c>
      <c r="U393" t="s">
        <v>109</v>
      </c>
      <c r="V393" t="s">
        <v>56</v>
      </c>
      <c r="W393" t="s">
        <v>162</v>
      </c>
      <c r="X393" t="s">
        <v>36</v>
      </c>
      <c r="Y393" t="s">
        <v>37</v>
      </c>
      <c r="Z393" t="s">
        <v>43</v>
      </c>
      <c r="AA393" t="s">
        <v>51</v>
      </c>
      <c r="AB393">
        <v>1</v>
      </c>
    </row>
    <row r="394" spans="1:28" x14ac:dyDescent="0.25">
      <c r="A394" t="s">
        <v>35</v>
      </c>
      <c r="B394" t="s">
        <v>36</v>
      </c>
      <c r="C394" t="s">
        <v>36</v>
      </c>
      <c r="D394" t="s">
        <v>37</v>
      </c>
      <c r="E394" t="s">
        <v>38</v>
      </c>
      <c r="F394" t="s">
        <v>39</v>
      </c>
      <c r="G394" t="s">
        <v>40</v>
      </c>
      <c r="H394" t="s">
        <v>161</v>
      </c>
      <c r="I394" t="s">
        <v>157</v>
      </c>
      <c r="J394" t="s">
        <v>143</v>
      </c>
      <c r="K394" t="s">
        <v>43</v>
      </c>
      <c r="L394" t="s">
        <v>39</v>
      </c>
      <c r="M394" t="s">
        <v>112</v>
      </c>
      <c r="N394" t="s">
        <v>113</v>
      </c>
      <c r="O394" t="s">
        <v>39</v>
      </c>
      <c r="P394" t="s">
        <v>46</v>
      </c>
      <c r="Q394" t="s">
        <v>162</v>
      </c>
      <c r="R394" t="s">
        <v>36</v>
      </c>
      <c r="S394" t="s">
        <v>288</v>
      </c>
      <c r="T394" t="s">
        <v>108</v>
      </c>
      <c r="U394" t="s">
        <v>109</v>
      </c>
      <c r="V394" t="s">
        <v>50</v>
      </c>
      <c r="W394" t="s">
        <v>162</v>
      </c>
      <c r="X394" t="s">
        <v>36</v>
      </c>
      <c r="Y394" t="s">
        <v>37</v>
      </c>
      <c r="Z394" t="s">
        <v>43</v>
      </c>
      <c r="AA394" t="s">
        <v>51</v>
      </c>
      <c r="AB394">
        <v>15</v>
      </c>
    </row>
    <row r="395" spans="1:28" x14ac:dyDescent="0.25">
      <c r="A395" t="s">
        <v>35</v>
      </c>
      <c r="B395" t="s">
        <v>36</v>
      </c>
      <c r="C395" t="s">
        <v>36</v>
      </c>
      <c r="D395" t="s">
        <v>37</v>
      </c>
      <c r="E395" t="s">
        <v>38</v>
      </c>
      <c r="F395" t="s">
        <v>39</v>
      </c>
      <c r="G395" t="s">
        <v>40</v>
      </c>
      <c r="H395" t="s">
        <v>161</v>
      </c>
      <c r="I395" t="s">
        <v>157</v>
      </c>
      <c r="J395" t="s">
        <v>143</v>
      </c>
      <c r="K395" t="s">
        <v>43</v>
      </c>
      <c r="L395" t="s">
        <v>39</v>
      </c>
      <c r="M395" t="s">
        <v>114</v>
      </c>
      <c r="N395" t="s">
        <v>115</v>
      </c>
      <c r="O395" t="s">
        <v>39</v>
      </c>
      <c r="P395" t="s">
        <v>46</v>
      </c>
      <c r="Q395" t="s">
        <v>162</v>
      </c>
      <c r="R395" t="s">
        <v>36</v>
      </c>
      <c r="S395" t="s">
        <v>288</v>
      </c>
      <c r="T395" t="s">
        <v>108</v>
      </c>
      <c r="U395" t="s">
        <v>109</v>
      </c>
      <c r="V395" t="s">
        <v>56</v>
      </c>
      <c r="W395" t="s">
        <v>162</v>
      </c>
      <c r="X395" t="s">
        <v>36</v>
      </c>
      <c r="Y395" t="s">
        <v>37</v>
      </c>
      <c r="Z395" t="s">
        <v>43</v>
      </c>
      <c r="AA395" t="s">
        <v>51</v>
      </c>
      <c r="AB395">
        <v>15</v>
      </c>
    </row>
    <row r="396" spans="1:28" x14ac:dyDescent="0.25">
      <c r="A396" t="s">
        <v>35</v>
      </c>
      <c r="B396" t="s">
        <v>36</v>
      </c>
      <c r="C396" t="s">
        <v>36</v>
      </c>
      <c r="D396" t="s">
        <v>37</v>
      </c>
      <c r="E396" t="s">
        <v>38</v>
      </c>
      <c r="F396" t="s">
        <v>39</v>
      </c>
      <c r="G396" t="s">
        <v>40</v>
      </c>
      <c r="H396" t="s">
        <v>161</v>
      </c>
      <c r="I396" t="s">
        <v>157</v>
      </c>
      <c r="J396" t="s">
        <v>143</v>
      </c>
      <c r="K396" t="s">
        <v>43</v>
      </c>
      <c r="L396" t="s">
        <v>39</v>
      </c>
      <c r="M396" t="s">
        <v>118</v>
      </c>
      <c r="N396" t="s">
        <v>119</v>
      </c>
      <c r="O396" t="s">
        <v>39</v>
      </c>
      <c r="P396" t="s">
        <v>46</v>
      </c>
      <c r="Q396" t="s">
        <v>162</v>
      </c>
      <c r="R396" t="s">
        <v>36</v>
      </c>
      <c r="S396" t="s">
        <v>288</v>
      </c>
      <c r="T396" t="s">
        <v>108</v>
      </c>
      <c r="U396" t="s">
        <v>109</v>
      </c>
      <c r="V396" t="s">
        <v>50</v>
      </c>
      <c r="W396" t="s">
        <v>162</v>
      </c>
      <c r="X396" t="s">
        <v>36</v>
      </c>
      <c r="Y396" t="s">
        <v>37</v>
      </c>
      <c r="Z396" t="s">
        <v>43</v>
      </c>
      <c r="AA396" t="s">
        <v>51</v>
      </c>
      <c r="AB396">
        <v>-1</v>
      </c>
    </row>
    <row r="397" spans="1:28" x14ac:dyDescent="0.25">
      <c r="A397" t="s">
        <v>35</v>
      </c>
      <c r="B397" t="s">
        <v>36</v>
      </c>
      <c r="C397" t="s">
        <v>36</v>
      </c>
      <c r="D397" t="s">
        <v>37</v>
      </c>
      <c r="E397" t="s">
        <v>38</v>
      </c>
      <c r="F397" t="s">
        <v>39</v>
      </c>
      <c r="G397" t="s">
        <v>40</v>
      </c>
      <c r="H397" t="s">
        <v>161</v>
      </c>
      <c r="I397" t="s">
        <v>157</v>
      </c>
      <c r="J397" t="s">
        <v>143</v>
      </c>
      <c r="K397" t="s">
        <v>43</v>
      </c>
      <c r="L397" t="s">
        <v>39</v>
      </c>
      <c r="M397" t="s">
        <v>120</v>
      </c>
      <c r="N397" t="s">
        <v>121</v>
      </c>
      <c r="O397" t="s">
        <v>39</v>
      </c>
      <c r="P397" t="s">
        <v>46</v>
      </c>
      <c r="Q397" t="s">
        <v>162</v>
      </c>
      <c r="R397" t="s">
        <v>36</v>
      </c>
      <c r="S397" t="s">
        <v>288</v>
      </c>
      <c r="T397" t="s">
        <v>108</v>
      </c>
      <c r="U397" t="s">
        <v>109</v>
      </c>
      <c r="V397" t="s">
        <v>56</v>
      </c>
      <c r="W397" t="s">
        <v>162</v>
      </c>
      <c r="X397" t="s">
        <v>36</v>
      </c>
      <c r="Y397" t="s">
        <v>37</v>
      </c>
      <c r="Z397" t="s">
        <v>43</v>
      </c>
      <c r="AA397" t="s">
        <v>51</v>
      </c>
      <c r="AB397">
        <v>-1</v>
      </c>
    </row>
    <row r="398" spans="1:28" x14ac:dyDescent="0.25">
      <c r="A398" t="s">
        <v>35</v>
      </c>
      <c r="B398" t="s">
        <v>36</v>
      </c>
      <c r="C398" t="s">
        <v>36</v>
      </c>
      <c r="D398" t="s">
        <v>37</v>
      </c>
      <c r="E398" t="s">
        <v>38</v>
      </c>
      <c r="F398" t="s">
        <v>39</v>
      </c>
      <c r="G398" t="s">
        <v>40</v>
      </c>
      <c r="H398" t="s">
        <v>161</v>
      </c>
      <c r="I398" t="s">
        <v>157</v>
      </c>
      <c r="J398" t="s">
        <v>143</v>
      </c>
      <c r="K398" t="s">
        <v>43</v>
      </c>
      <c r="L398" t="s">
        <v>39</v>
      </c>
      <c r="M398" t="s">
        <v>122</v>
      </c>
      <c r="N398" t="s">
        <v>123</v>
      </c>
      <c r="O398" t="s">
        <v>39</v>
      </c>
      <c r="P398" t="s">
        <v>46</v>
      </c>
      <c r="Q398" t="s">
        <v>162</v>
      </c>
      <c r="R398" t="s">
        <v>36</v>
      </c>
      <c r="S398" t="s">
        <v>288</v>
      </c>
      <c r="T398" t="s">
        <v>108</v>
      </c>
      <c r="U398" t="s">
        <v>109</v>
      </c>
      <c r="V398" t="s">
        <v>56</v>
      </c>
      <c r="W398" t="s">
        <v>162</v>
      </c>
      <c r="X398" t="s">
        <v>36</v>
      </c>
      <c r="Y398" t="s">
        <v>37</v>
      </c>
      <c r="Z398" t="s">
        <v>43</v>
      </c>
      <c r="AA398" t="s">
        <v>51</v>
      </c>
      <c r="AB398">
        <v>14</v>
      </c>
    </row>
    <row r="399" spans="1:28" x14ac:dyDescent="0.25">
      <c r="A399" t="s">
        <v>35</v>
      </c>
      <c r="B399" t="s">
        <v>36</v>
      </c>
      <c r="C399" t="s">
        <v>36</v>
      </c>
      <c r="D399" t="s">
        <v>37</v>
      </c>
      <c r="E399" t="s">
        <v>38</v>
      </c>
      <c r="F399" t="s">
        <v>39</v>
      </c>
      <c r="G399" t="s">
        <v>40</v>
      </c>
      <c r="H399" t="s">
        <v>161</v>
      </c>
      <c r="I399" t="s">
        <v>157</v>
      </c>
      <c r="J399" t="s">
        <v>143</v>
      </c>
      <c r="K399" t="s">
        <v>43</v>
      </c>
      <c r="L399" t="s">
        <v>39</v>
      </c>
      <c r="M399" t="s">
        <v>124</v>
      </c>
      <c r="N399" t="s">
        <v>125</v>
      </c>
      <c r="O399" t="s">
        <v>39</v>
      </c>
      <c r="P399" t="s">
        <v>46</v>
      </c>
      <c r="Q399" t="s">
        <v>162</v>
      </c>
      <c r="R399" t="s">
        <v>36</v>
      </c>
      <c r="S399" t="s">
        <v>288</v>
      </c>
      <c r="T399" t="s">
        <v>108</v>
      </c>
      <c r="U399" t="s">
        <v>109</v>
      </c>
      <c r="V399" t="s">
        <v>56</v>
      </c>
      <c r="W399" t="s">
        <v>162</v>
      </c>
      <c r="X399" t="s">
        <v>36</v>
      </c>
      <c r="Y399" t="s">
        <v>37</v>
      </c>
      <c r="Z399" t="s">
        <v>43</v>
      </c>
      <c r="AA399" t="s">
        <v>51</v>
      </c>
      <c r="AB399">
        <v>14</v>
      </c>
    </row>
    <row r="400" spans="1:28" x14ac:dyDescent="0.25">
      <c r="A400" t="s">
        <v>35</v>
      </c>
      <c r="B400" t="s">
        <v>36</v>
      </c>
      <c r="C400" t="s">
        <v>36</v>
      </c>
      <c r="D400" t="s">
        <v>37</v>
      </c>
      <c r="E400" t="s">
        <v>38</v>
      </c>
      <c r="F400" t="s">
        <v>39</v>
      </c>
      <c r="G400" t="s">
        <v>163</v>
      </c>
      <c r="H400" t="s">
        <v>151</v>
      </c>
      <c r="I400" t="s">
        <v>138</v>
      </c>
      <c r="J400" t="s">
        <v>143</v>
      </c>
      <c r="K400" t="s">
        <v>43</v>
      </c>
      <c r="L400" t="s">
        <v>39</v>
      </c>
      <c r="M400" t="s">
        <v>44</v>
      </c>
      <c r="N400" t="s">
        <v>45</v>
      </c>
      <c r="O400" t="s">
        <v>39</v>
      </c>
      <c r="P400" t="s">
        <v>46</v>
      </c>
      <c r="Q400" t="s">
        <v>164</v>
      </c>
      <c r="R400" t="s">
        <v>36</v>
      </c>
      <c r="S400" t="s">
        <v>288</v>
      </c>
      <c r="T400" t="s">
        <v>48</v>
      </c>
      <c r="U400" t="s">
        <v>49</v>
      </c>
      <c r="V400" t="s">
        <v>50</v>
      </c>
      <c r="W400" t="s">
        <v>164</v>
      </c>
      <c r="X400" t="s">
        <v>36</v>
      </c>
      <c r="Y400" t="s">
        <v>37</v>
      </c>
      <c r="Z400" t="s">
        <v>43</v>
      </c>
      <c r="AA400" t="s">
        <v>51</v>
      </c>
      <c r="AB400">
        <v>980</v>
      </c>
    </row>
    <row r="401" spans="1:28" x14ac:dyDescent="0.25">
      <c r="A401" t="s">
        <v>35</v>
      </c>
      <c r="B401" t="s">
        <v>36</v>
      </c>
      <c r="C401" t="s">
        <v>36</v>
      </c>
      <c r="D401" t="s">
        <v>37</v>
      </c>
      <c r="E401" t="s">
        <v>38</v>
      </c>
      <c r="F401" t="s">
        <v>39</v>
      </c>
      <c r="G401" t="s">
        <v>163</v>
      </c>
      <c r="H401" t="s">
        <v>151</v>
      </c>
      <c r="I401" t="s">
        <v>138</v>
      </c>
      <c r="J401" t="s">
        <v>143</v>
      </c>
      <c r="K401" t="s">
        <v>43</v>
      </c>
      <c r="L401" t="s">
        <v>39</v>
      </c>
      <c r="M401" t="s">
        <v>52</v>
      </c>
      <c r="N401" t="s">
        <v>53</v>
      </c>
      <c r="O401" t="s">
        <v>39</v>
      </c>
      <c r="P401" t="s">
        <v>46</v>
      </c>
      <c r="Q401" t="s">
        <v>164</v>
      </c>
      <c r="R401" t="s">
        <v>36</v>
      </c>
      <c r="S401" t="s">
        <v>288</v>
      </c>
      <c r="T401" t="s">
        <v>48</v>
      </c>
      <c r="U401" t="s">
        <v>49</v>
      </c>
      <c r="V401" t="s">
        <v>50</v>
      </c>
      <c r="W401" t="s">
        <v>164</v>
      </c>
      <c r="X401" t="s">
        <v>36</v>
      </c>
      <c r="Y401" t="s">
        <v>37</v>
      </c>
      <c r="Z401" t="s">
        <v>43</v>
      </c>
      <c r="AA401" t="s">
        <v>51</v>
      </c>
      <c r="AB401">
        <v>235</v>
      </c>
    </row>
    <row r="402" spans="1:28" x14ac:dyDescent="0.25">
      <c r="A402" t="s">
        <v>35</v>
      </c>
      <c r="B402" t="s">
        <v>36</v>
      </c>
      <c r="C402" t="s">
        <v>36</v>
      </c>
      <c r="D402" t="s">
        <v>37</v>
      </c>
      <c r="E402" t="s">
        <v>38</v>
      </c>
      <c r="F402" t="s">
        <v>39</v>
      </c>
      <c r="G402" t="s">
        <v>163</v>
      </c>
      <c r="H402" t="s">
        <v>151</v>
      </c>
      <c r="I402" t="s">
        <v>138</v>
      </c>
      <c r="J402" t="s">
        <v>143</v>
      </c>
      <c r="K402" t="s">
        <v>43</v>
      </c>
      <c r="L402" t="s">
        <v>39</v>
      </c>
      <c r="M402" t="s">
        <v>54</v>
      </c>
      <c r="N402" t="s">
        <v>55</v>
      </c>
      <c r="O402" t="s">
        <v>39</v>
      </c>
      <c r="P402" t="s">
        <v>46</v>
      </c>
      <c r="Q402" t="s">
        <v>164</v>
      </c>
      <c r="R402" t="s">
        <v>36</v>
      </c>
      <c r="S402" t="s">
        <v>288</v>
      </c>
      <c r="T402" t="s">
        <v>48</v>
      </c>
      <c r="U402" t="s">
        <v>49</v>
      </c>
      <c r="V402" t="s">
        <v>56</v>
      </c>
      <c r="W402" t="s">
        <v>164</v>
      </c>
      <c r="X402" t="s">
        <v>36</v>
      </c>
      <c r="Y402" t="s">
        <v>37</v>
      </c>
      <c r="Z402" t="s">
        <v>43</v>
      </c>
      <c r="AA402" t="s">
        <v>51</v>
      </c>
      <c r="AB402">
        <v>1215</v>
      </c>
    </row>
    <row r="403" spans="1:28" x14ac:dyDescent="0.25">
      <c r="A403" t="s">
        <v>35</v>
      </c>
      <c r="B403" t="s">
        <v>36</v>
      </c>
      <c r="C403" t="s">
        <v>36</v>
      </c>
      <c r="D403" t="s">
        <v>37</v>
      </c>
      <c r="E403" t="s">
        <v>38</v>
      </c>
      <c r="F403" t="s">
        <v>39</v>
      </c>
      <c r="G403" t="s">
        <v>163</v>
      </c>
      <c r="H403" t="s">
        <v>151</v>
      </c>
      <c r="I403" t="s">
        <v>138</v>
      </c>
      <c r="J403" t="s">
        <v>143</v>
      </c>
      <c r="K403" t="s">
        <v>43</v>
      </c>
      <c r="L403" t="s">
        <v>39</v>
      </c>
      <c r="M403" t="s">
        <v>63</v>
      </c>
      <c r="N403" t="s">
        <v>64</v>
      </c>
      <c r="O403" t="s">
        <v>39</v>
      </c>
      <c r="P403" t="s">
        <v>46</v>
      </c>
      <c r="Q403" t="s">
        <v>164</v>
      </c>
      <c r="R403" t="s">
        <v>36</v>
      </c>
      <c r="S403" t="s">
        <v>288</v>
      </c>
      <c r="T403" t="s">
        <v>48</v>
      </c>
      <c r="U403" t="s">
        <v>49</v>
      </c>
      <c r="V403" t="s">
        <v>56</v>
      </c>
      <c r="W403" t="s">
        <v>164</v>
      </c>
      <c r="X403" t="s">
        <v>36</v>
      </c>
      <c r="Y403" t="s">
        <v>37</v>
      </c>
      <c r="Z403" t="s">
        <v>43</v>
      </c>
      <c r="AA403" t="s">
        <v>51</v>
      </c>
      <c r="AB403">
        <v>1215</v>
      </c>
    </row>
    <row r="404" spans="1:28" x14ac:dyDescent="0.25">
      <c r="A404" t="s">
        <v>35</v>
      </c>
      <c r="B404" t="s">
        <v>36</v>
      </c>
      <c r="C404" t="s">
        <v>36</v>
      </c>
      <c r="D404" t="s">
        <v>37</v>
      </c>
      <c r="E404" t="s">
        <v>38</v>
      </c>
      <c r="F404" t="s">
        <v>39</v>
      </c>
      <c r="G404" t="s">
        <v>163</v>
      </c>
      <c r="H404" t="s">
        <v>151</v>
      </c>
      <c r="I404" t="s">
        <v>138</v>
      </c>
      <c r="J404" t="s">
        <v>143</v>
      </c>
      <c r="K404" t="s">
        <v>43</v>
      </c>
      <c r="L404" t="s">
        <v>39</v>
      </c>
      <c r="M404" t="s">
        <v>65</v>
      </c>
      <c r="N404" t="s">
        <v>66</v>
      </c>
      <c r="O404" t="s">
        <v>39</v>
      </c>
      <c r="P404" t="s">
        <v>46</v>
      </c>
      <c r="Q404" t="s">
        <v>164</v>
      </c>
      <c r="R404" t="s">
        <v>36</v>
      </c>
      <c r="S404" t="s">
        <v>288</v>
      </c>
      <c r="T404" t="s">
        <v>67</v>
      </c>
      <c r="U404" t="s">
        <v>68</v>
      </c>
      <c r="V404" t="s">
        <v>50</v>
      </c>
      <c r="W404" t="s">
        <v>164</v>
      </c>
      <c r="X404" t="s">
        <v>36</v>
      </c>
      <c r="Y404" t="s">
        <v>37</v>
      </c>
      <c r="Z404" t="s">
        <v>43</v>
      </c>
      <c r="AA404" t="s">
        <v>51</v>
      </c>
      <c r="AB404">
        <v>3</v>
      </c>
    </row>
    <row r="405" spans="1:28" x14ac:dyDescent="0.25">
      <c r="A405" t="s">
        <v>35</v>
      </c>
      <c r="B405" t="s">
        <v>36</v>
      </c>
      <c r="C405" t="s">
        <v>36</v>
      </c>
      <c r="D405" t="s">
        <v>37</v>
      </c>
      <c r="E405" t="s">
        <v>38</v>
      </c>
      <c r="F405" t="s">
        <v>39</v>
      </c>
      <c r="G405" t="s">
        <v>163</v>
      </c>
      <c r="H405" t="s">
        <v>151</v>
      </c>
      <c r="I405" t="s">
        <v>138</v>
      </c>
      <c r="J405" t="s">
        <v>143</v>
      </c>
      <c r="K405" t="s">
        <v>43</v>
      </c>
      <c r="L405" t="s">
        <v>39</v>
      </c>
      <c r="M405" t="s">
        <v>165</v>
      </c>
      <c r="N405" t="s">
        <v>166</v>
      </c>
      <c r="O405" t="s">
        <v>167</v>
      </c>
      <c r="P405" t="s">
        <v>46</v>
      </c>
      <c r="Q405" t="s">
        <v>164</v>
      </c>
      <c r="R405" t="s">
        <v>36</v>
      </c>
      <c r="S405" t="s">
        <v>288</v>
      </c>
      <c r="T405" t="s">
        <v>67</v>
      </c>
      <c r="U405" t="s">
        <v>68</v>
      </c>
      <c r="V405" t="s">
        <v>50</v>
      </c>
      <c r="W405" t="s">
        <v>164</v>
      </c>
      <c r="X405" t="s">
        <v>36</v>
      </c>
      <c r="Y405" t="s">
        <v>37</v>
      </c>
      <c r="Z405" t="s">
        <v>43</v>
      </c>
      <c r="AA405" t="s">
        <v>51</v>
      </c>
      <c r="AB405">
        <v>81</v>
      </c>
    </row>
    <row r="406" spans="1:28" x14ac:dyDescent="0.25">
      <c r="A406" t="s">
        <v>35</v>
      </c>
      <c r="B406" t="s">
        <v>36</v>
      </c>
      <c r="C406" t="s">
        <v>36</v>
      </c>
      <c r="D406" t="s">
        <v>37</v>
      </c>
      <c r="E406" t="s">
        <v>38</v>
      </c>
      <c r="F406" t="s">
        <v>39</v>
      </c>
      <c r="G406" t="s">
        <v>163</v>
      </c>
      <c r="H406" t="s">
        <v>151</v>
      </c>
      <c r="I406" t="s">
        <v>138</v>
      </c>
      <c r="J406" t="s">
        <v>143</v>
      </c>
      <c r="K406" t="s">
        <v>43</v>
      </c>
      <c r="L406" t="s">
        <v>39</v>
      </c>
      <c r="M406" t="s">
        <v>69</v>
      </c>
      <c r="N406" t="s">
        <v>70</v>
      </c>
      <c r="O406" t="s">
        <v>39</v>
      </c>
      <c r="P406" t="s">
        <v>46</v>
      </c>
      <c r="Q406" t="s">
        <v>164</v>
      </c>
      <c r="R406" t="s">
        <v>36</v>
      </c>
      <c r="S406" t="s">
        <v>288</v>
      </c>
      <c r="T406" t="s">
        <v>67</v>
      </c>
      <c r="U406" t="s">
        <v>68</v>
      </c>
      <c r="V406" t="s">
        <v>56</v>
      </c>
      <c r="W406" t="s">
        <v>164</v>
      </c>
      <c r="X406" t="s">
        <v>36</v>
      </c>
      <c r="Y406" t="s">
        <v>37</v>
      </c>
      <c r="Z406" t="s">
        <v>43</v>
      </c>
      <c r="AA406" t="s">
        <v>51</v>
      </c>
      <c r="AB406">
        <v>83</v>
      </c>
    </row>
    <row r="407" spans="1:28" x14ac:dyDescent="0.25">
      <c r="A407" t="s">
        <v>35</v>
      </c>
      <c r="B407" t="s">
        <v>36</v>
      </c>
      <c r="C407" t="s">
        <v>36</v>
      </c>
      <c r="D407" t="s">
        <v>37</v>
      </c>
      <c r="E407" t="s">
        <v>38</v>
      </c>
      <c r="F407" t="s">
        <v>39</v>
      </c>
      <c r="G407" t="s">
        <v>163</v>
      </c>
      <c r="H407" t="s">
        <v>151</v>
      </c>
      <c r="I407" t="s">
        <v>138</v>
      </c>
      <c r="J407" t="s">
        <v>143</v>
      </c>
      <c r="K407" t="s">
        <v>43</v>
      </c>
      <c r="L407" t="s">
        <v>39</v>
      </c>
      <c r="M407" t="s">
        <v>84</v>
      </c>
      <c r="N407" t="s">
        <v>85</v>
      </c>
      <c r="O407" t="s">
        <v>39</v>
      </c>
      <c r="P407" t="s">
        <v>46</v>
      </c>
      <c r="Q407" t="s">
        <v>164</v>
      </c>
      <c r="R407" t="s">
        <v>36</v>
      </c>
      <c r="S407" t="s">
        <v>288</v>
      </c>
      <c r="T407" t="s">
        <v>67</v>
      </c>
      <c r="U407" t="s">
        <v>68</v>
      </c>
      <c r="V407" t="s">
        <v>50</v>
      </c>
      <c r="W407" t="s">
        <v>164</v>
      </c>
      <c r="X407" t="s">
        <v>36</v>
      </c>
      <c r="Y407" t="s">
        <v>37</v>
      </c>
      <c r="Z407" t="s">
        <v>43</v>
      </c>
      <c r="AA407" t="s">
        <v>51</v>
      </c>
      <c r="AB407">
        <v>1132</v>
      </c>
    </row>
    <row r="408" spans="1:28" x14ac:dyDescent="0.25">
      <c r="A408" t="s">
        <v>35</v>
      </c>
      <c r="B408" t="s">
        <v>36</v>
      </c>
      <c r="C408" t="s">
        <v>36</v>
      </c>
      <c r="D408" t="s">
        <v>37</v>
      </c>
      <c r="E408" t="s">
        <v>38</v>
      </c>
      <c r="F408" t="s">
        <v>39</v>
      </c>
      <c r="G408" t="s">
        <v>163</v>
      </c>
      <c r="H408" t="s">
        <v>151</v>
      </c>
      <c r="I408" t="s">
        <v>138</v>
      </c>
      <c r="J408" t="s">
        <v>143</v>
      </c>
      <c r="K408" t="s">
        <v>43</v>
      </c>
      <c r="L408" t="s">
        <v>39</v>
      </c>
      <c r="M408" t="s">
        <v>86</v>
      </c>
      <c r="N408" t="s">
        <v>87</v>
      </c>
      <c r="O408" t="s">
        <v>39</v>
      </c>
      <c r="P408" t="s">
        <v>46</v>
      </c>
      <c r="Q408" t="s">
        <v>164</v>
      </c>
      <c r="R408" t="s">
        <v>36</v>
      </c>
      <c r="S408" t="s">
        <v>288</v>
      </c>
      <c r="T408" t="s">
        <v>67</v>
      </c>
      <c r="U408" t="s">
        <v>68</v>
      </c>
      <c r="V408" t="s">
        <v>56</v>
      </c>
      <c r="W408" t="s">
        <v>164</v>
      </c>
      <c r="X408" t="s">
        <v>36</v>
      </c>
      <c r="Y408" t="s">
        <v>37</v>
      </c>
      <c r="Z408" t="s">
        <v>43</v>
      </c>
      <c r="AA408" t="s">
        <v>51</v>
      </c>
      <c r="AB408">
        <v>1132</v>
      </c>
    </row>
    <row r="409" spans="1:28" x14ac:dyDescent="0.25">
      <c r="A409" t="s">
        <v>35</v>
      </c>
      <c r="B409" t="s">
        <v>36</v>
      </c>
      <c r="C409" t="s">
        <v>36</v>
      </c>
      <c r="D409" t="s">
        <v>37</v>
      </c>
      <c r="E409" t="s">
        <v>38</v>
      </c>
      <c r="F409" t="s">
        <v>39</v>
      </c>
      <c r="G409" t="s">
        <v>163</v>
      </c>
      <c r="H409" t="s">
        <v>151</v>
      </c>
      <c r="I409" t="s">
        <v>138</v>
      </c>
      <c r="J409" t="s">
        <v>143</v>
      </c>
      <c r="K409" t="s">
        <v>43</v>
      </c>
      <c r="L409" t="s">
        <v>39</v>
      </c>
      <c r="M409" t="s">
        <v>88</v>
      </c>
      <c r="N409" t="s">
        <v>89</v>
      </c>
      <c r="O409" t="s">
        <v>39</v>
      </c>
      <c r="P409" t="s">
        <v>46</v>
      </c>
      <c r="Q409" t="s">
        <v>164</v>
      </c>
      <c r="R409" t="s">
        <v>36</v>
      </c>
      <c r="S409" t="s">
        <v>288</v>
      </c>
      <c r="T409" t="s">
        <v>67</v>
      </c>
      <c r="U409" t="s">
        <v>68</v>
      </c>
      <c r="V409" t="s">
        <v>56</v>
      </c>
      <c r="W409" t="s">
        <v>164</v>
      </c>
      <c r="X409" t="s">
        <v>36</v>
      </c>
      <c r="Y409" t="s">
        <v>37</v>
      </c>
      <c r="Z409" t="s">
        <v>43</v>
      </c>
      <c r="AA409" t="s">
        <v>51</v>
      </c>
      <c r="AB409">
        <v>1215</v>
      </c>
    </row>
    <row r="410" spans="1:28" x14ac:dyDescent="0.25">
      <c r="A410" t="s">
        <v>35</v>
      </c>
      <c r="B410" t="s">
        <v>36</v>
      </c>
      <c r="C410" t="s">
        <v>36</v>
      </c>
      <c r="D410" t="s">
        <v>37</v>
      </c>
      <c r="E410" t="s">
        <v>38</v>
      </c>
      <c r="F410" t="s">
        <v>39</v>
      </c>
      <c r="G410" t="s">
        <v>163</v>
      </c>
      <c r="H410" t="s">
        <v>151</v>
      </c>
      <c r="I410" t="s">
        <v>138</v>
      </c>
      <c r="J410" t="s">
        <v>143</v>
      </c>
      <c r="K410" t="s">
        <v>43</v>
      </c>
      <c r="L410" t="s">
        <v>39</v>
      </c>
      <c r="M410" t="s">
        <v>90</v>
      </c>
      <c r="N410" t="s">
        <v>91</v>
      </c>
      <c r="O410" t="s">
        <v>39</v>
      </c>
      <c r="P410" t="s">
        <v>46</v>
      </c>
      <c r="Q410" t="s">
        <v>164</v>
      </c>
      <c r="R410" t="s">
        <v>36</v>
      </c>
      <c r="S410" t="s">
        <v>288</v>
      </c>
      <c r="T410" t="s">
        <v>92</v>
      </c>
      <c r="U410" t="s">
        <v>93</v>
      </c>
      <c r="V410" t="s">
        <v>50</v>
      </c>
      <c r="W410" t="s">
        <v>164</v>
      </c>
      <c r="X410" t="s">
        <v>36</v>
      </c>
      <c r="Y410" t="s">
        <v>37</v>
      </c>
      <c r="Z410" t="s">
        <v>43</v>
      </c>
      <c r="AA410" t="s">
        <v>51</v>
      </c>
      <c r="AB410">
        <v>10033</v>
      </c>
    </row>
    <row r="411" spans="1:28" x14ac:dyDescent="0.25">
      <c r="A411" t="s">
        <v>35</v>
      </c>
      <c r="B411" t="s">
        <v>36</v>
      </c>
      <c r="C411" t="s">
        <v>36</v>
      </c>
      <c r="D411" t="s">
        <v>37</v>
      </c>
      <c r="E411" t="s">
        <v>38</v>
      </c>
      <c r="F411" t="s">
        <v>39</v>
      </c>
      <c r="G411" t="s">
        <v>163</v>
      </c>
      <c r="H411" t="s">
        <v>151</v>
      </c>
      <c r="I411" t="s">
        <v>138</v>
      </c>
      <c r="J411" t="s">
        <v>143</v>
      </c>
      <c r="K411" t="s">
        <v>43</v>
      </c>
      <c r="L411" t="s">
        <v>39</v>
      </c>
      <c r="M411" t="s">
        <v>145</v>
      </c>
      <c r="N411" t="s">
        <v>146</v>
      </c>
      <c r="O411" t="s">
        <v>39</v>
      </c>
      <c r="P411" t="s">
        <v>46</v>
      </c>
      <c r="Q411" t="s">
        <v>164</v>
      </c>
      <c r="R411" t="s">
        <v>36</v>
      </c>
      <c r="S411" t="s">
        <v>288</v>
      </c>
      <c r="T411" t="s">
        <v>92</v>
      </c>
      <c r="U411" t="s">
        <v>93</v>
      </c>
      <c r="V411" t="s">
        <v>50</v>
      </c>
      <c r="W411" t="s">
        <v>164</v>
      </c>
      <c r="X411" t="s">
        <v>36</v>
      </c>
      <c r="Y411" t="s">
        <v>37</v>
      </c>
      <c r="Z411" t="s">
        <v>43</v>
      </c>
      <c r="AA411" t="s">
        <v>51</v>
      </c>
      <c r="AB411">
        <v>83</v>
      </c>
    </row>
    <row r="412" spans="1:28" x14ac:dyDescent="0.25">
      <c r="A412" t="s">
        <v>35</v>
      </c>
      <c r="B412" t="s">
        <v>36</v>
      </c>
      <c r="C412" t="s">
        <v>36</v>
      </c>
      <c r="D412" t="s">
        <v>37</v>
      </c>
      <c r="E412" t="s">
        <v>38</v>
      </c>
      <c r="F412" t="s">
        <v>39</v>
      </c>
      <c r="G412" t="s">
        <v>163</v>
      </c>
      <c r="H412" t="s">
        <v>151</v>
      </c>
      <c r="I412" t="s">
        <v>138</v>
      </c>
      <c r="J412" t="s">
        <v>143</v>
      </c>
      <c r="K412" t="s">
        <v>43</v>
      </c>
      <c r="L412" t="s">
        <v>39</v>
      </c>
      <c r="M412" t="s">
        <v>96</v>
      </c>
      <c r="N412" t="s">
        <v>97</v>
      </c>
      <c r="O412" t="s">
        <v>39</v>
      </c>
      <c r="P412" t="s">
        <v>46</v>
      </c>
      <c r="Q412" t="s">
        <v>164</v>
      </c>
      <c r="R412" t="s">
        <v>36</v>
      </c>
      <c r="S412" t="s">
        <v>288</v>
      </c>
      <c r="T412" t="s">
        <v>92</v>
      </c>
      <c r="U412" t="s">
        <v>93</v>
      </c>
      <c r="V412" t="s">
        <v>56</v>
      </c>
      <c r="W412" t="s">
        <v>164</v>
      </c>
      <c r="X412" t="s">
        <v>36</v>
      </c>
      <c r="Y412" t="s">
        <v>37</v>
      </c>
      <c r="Z412" t="s">
        <v>43</v>
      </c>
      <c r="AA412" t="s">
        <v>51</v>
      </c>
      <c r="AB412">
        <v>-6266</v>
      </c>
    </row>
    <row r="413" spans="1:28" x14ac:dyDescent="0.25">
      <c r="A413" t="s">
        <v>35</v>
      </c>
      <c r="B413" t="s">
        <v>36</v>
      </c>
      <c r="C413" t="s">
        <v>36</v>
      </c>
      <c r="D413" t="s">
        <v>37</v>
      </c>
      <c r="E413" t="s">
        <v>38</v>
      </c>
      <c r="F413" t="s">
        <v>39</v>
      </c>
      <c r="G413" t="s">
        <v>163</v>
      </c>
      <c r="H413" t="s">
        <v>151</v>
      </c>
      <c r="I413" t="s">
        <v>138</v>
      </c>
      <c r="J413" t="s">
        <v>143</v>
      </c>
      <c r="K413" t="s">
        <v>43</v>
      </c>
      <c r="L413" t="s">
        <v>39</v>
      </c>
      <c r="M413" t="s">
        <v>147</v>
      </c>
      <c r="N413" t="s">
        <v>148</v>
      </c>
      <c r="O413" t="s">
        <v>39</v>
      </c>
      <c r="P413" t="s">
        <v>46</v>
      </c>
      <c r="Q413" t="s">
        <v>164</v>
      </c>
      <c r="R413" t="s">
        <v>36</v>
      </c>
      <c r="S413" t="s">
        <v>288</v>
      </c>
      <c r="T413" t="s">
        <v>92</v>
      </c>
      <c r="U413" t="s">
        <v>93</v>
      </c>
      <c r="V413" t="s">
        <v>50</v>
      </c>
      <c r="W413" t="s">
        <v>164</v>
      </c>
      <c r="X413" t="s">
        <v>36</v>
      </c>
      <c r="Y413" t="s">
        <v>37</v>
      </c>
      <c r="Z413" t="s">
        <v>43</v>
      </c>
      <c r="AA413" t="s">
        <v>51</v>
      </c>
      <c r="AB413">
        <v>-235</v>
      </c>
    </row>
    <row r="414" spans="1:28" x14ac:dyDescent="0.25">
      <c r="A414" t="s">
        <v>35</v>
      </c>
      <c r="B414" t="s">
        <v>36</v>
      </c>
      <c r="C414" t="s">
        <v>36</v>
      </c>
      <c r="D414" t="s">
        <v>37</v>
      </c>
      <c r="E414" t="s">
        <v>38</v>
      </c>
      <c r="F414" t="s">
        <v>39</v>
      </c>
      <c r="G414" t="s">
        <v>163</v>
      </c>
      <c r="H414" t="s">
        <v>151</v>
      </c>
      <c r="I414" t="s">
        <v>138</v>
      </c>
      <c r="J414" t="s">
        <v>143</v>
      </c>
      <c r="K414" t="s">
        <v>43</v>
      </c>
      <c r="L414" t="s">
        <v>39</v>
      </c>
      <c r="M414" t="s">
        <v>100</v>
      </c>
      <c r="N414" t="s">
        <v>101</v>
      </c>
      <c r="O414" t="s">
        <v>39</v>
      </c>
      <c r="P414" t="s">
        <v>46</v>
      </c>
      <c r="Q414" t="s">
        <v>164</v>
      </c>
      <c r="R414" t="s">
        <v>36</v>
      </c>
      <c r="S414" t="s">
        <v>288</v>
      </c>
      <c r="T414" t="s">
        <v>92</v>
      </c>
      <c r="U414" t="s">
        <v>93</v>
      </c>
      <c r="V414" t="s">
        <v>50</v>
      </c>
      <c r="W414" t="s">
        <v>164</v>
      </c>
      <c r="X414" t="s">
        <v>36</v>
      </c>
      <c r="Y414" t="s">
        <v>37</v>
      </c>
      <c r="Z414" t="s">
        <v>43</v>
      </c>
      <c r="AA414" t="s">
        <v>51</v>
      </c>
      <c r="AB414">
        <v>3615</v>
      </c>
    </row>
    <row r="415" spans="1:28" x14ac:dyDescent="0.25">
      <c r="A415" t="s">
        <v>35</v>
      </c>
      <c r="B415" t="s">
        <v>36</v>
      </c>
      <c r="C415" t="s">
        <v>36</v>
      </c>
      <c r="D415" t="s">
        <v>37</v>
      </c>
      <c r="E415" t="s">
        <v>38</v>
      </c>
      <c r="F415" t="s">
        <v>39</v>
      </c>
      <c r="G415" t="s">
        <v>163</v>
      </c>
      <c r="H415" t="s">
        <v>151</v>
      </c>
      <c r="I415" t="s">
        <v>138</v>
      </c>
      <c r="J415" t="s">
        <v>143</v>
      </c>
      <c r="K415" t="s">
        <v>43</v>
      </c>
      <c r="L415" t="s">
        <v>39</v>
      </c>
      <c r="M415" t="s">
        <v>102</v>
      </c>
      <c r="N415" t="s">
        <v>103</v>
      </c>
      <c r="O415" t="s">
        <v>39</v>
      </c>
      <c r="P415" t="s">
        <v>46</v>
      </c>
      <c r="Q415" t="s">
        <v>164</v>
      </c>
      <c r="R415" t="s">
        <v>36</v>
      </c>
      <c r="S415" t="s">
        <v>288</v>
      </c>
      <c r="T415" t="s">
        <v>92</v>
      </c>
      <c r="U415" t="s">
        <v>93</v>
      </c>
      <c r="V415" t="s">
        <v>56</v>
      </c>
      <c r="W415" t="s">
        <v>164</v>
      </c>
      <c r="X415" t="s">
        <v>36</v>
      </c>
      <c r="Y415" t="s">
        <v>37</v>
      </c>
      <c r="Z415" t="s">
        <v>43</v>
      </c>
      <c r="AA415" t="s">
        <v>51</v>
      </c>
      <c r="AB415">
        <v>10033</v>
      </c>
    </row>
    <row r="416" spans="1:28" x14ac:dyDescent="0.25">
      <c r="A416" t="s">
        <v>35</v>
      </c>
      <c r="B416" t="s">
        <v>36</v>
      </c>
      <c r="C416" t="s">
        <v>36</v>
      </c>
      <c r="D416" t="s">
        <v>37</v>
      </c>
      <c r="E416" t="s">
        <v>38</v>
      </c>
      <c r="F416" t="s">
        <v>39</v>
      </c>
      <c r="G416" t="s">
        <v>163</v>
      </c>
      <c r="H416" t="s">
        <v>151</v>
      </c>
      <c r="I416" t="s">
        <v>138</v>
      </c>
      <c r="J416" t="s">
        <v>143</v>
      </c>
      <c r="K416" t="s">
        <v>43</v>
      </c>
      <c r="L416" t="s">
        <v>39</v>
      </c>
      <c r="M416" t="s">
        <v>104</v>
      </c>
      <c r="N416" t="s">
        <v>105</v>
      </c>
      <c r="O416" t="s">
        <v>39</v>
      </c>
      <c r="P416" t="s">
        <v>46</v>
      </c>
      <c r="Q416" t="s">
        <v>164</v>
      </c>
      <c r="R416" t="s">
        <v>36</v>
      </c>
      <c r="S416" t="s">
        <v>288</v>
      </c>
      <c r="T416" t="s">
        <v>92</v>
      </c>
      <c r="U416" t="s">
        <v>93</v>
      </c>
      <c r="V416" t="s">
        <v>56</v>
      </c>
      <c r="W416" t="s">
        <v>164</v>
      </c>
      <c r="X416" t="s">
        <v>36</v>
      </c>
      <c r="Y416" t="s">
        <v>37</v>
      </c>
      <c r="Z416" t="s">
        <v>43</v>
      </c>
      <c r="AA416" t="s">
        <v>51</v>
      </c>
      <c r="AB416">
        <v>3615</v>
      </c>
    </row>
    <row r="417" spans="1:28" x14ac:dyDescent="0.25">
      <c r="A417" t="s">
        <v>35</v>
      </c>
      <c r="B417" t="s">
        <v>36</v>
      </c>
      <c r="C417" t="s">
        <v>36</v>
      </c>
      <c r="D417" t="s">
        <v>37</v>
      </c>
      <c r="E417" t="s">
        <v>38</v>
      </c>
      <c r="F417" t="s">
        <v>39</v>
      </c>
      <c r="G417" t="s">
        <v>163</v>
      </c>
      <c r="H417" t="s">
        <v>151</v>
      </c>
      <c r="I417" t="s">
        <v>138</v>
      </c>
      <c r="J417" t="s">
        <v>143</v>
      </c>
      <c r="K417" t="s">
        <v>43</v>
      </c>
      <c r="L417" t="s">
        <v>39</v>
      </c>
      <c r="M417" t="s">
        <v>112</v>
      </c>
      <c r="N417" t="s">
        <v>113</v>
      </c>
      <c r="O417" t="s">
        <v>39</v>
      </c>
      <c r="P417" t="s">
        <v>46</v>
      </c>
      <c r="Q417" t="s">
        <v>164</v>
      </c>
      <c r="R417" t="s">
        <v>36</v>
      </c>
      <c r="S417" t="s">
        <v>288</v>
      </c>
      <c r="T417" t="s">
        <v>108</v>
      </c>
      <c r="U417" t="s">
        <v>109</v>
      </c>
      <c r="V417" t="s">
        <v>50</v>
      </c>
      <c r="W417" t="s">
        <v>164</v>
      </c>
      <c r="X417" t="s">
        <v>36</v>
      </c>
      <c r="Y417" t="s">
        <v>37</v>
      </c>
      <c r="Z417" t="s">
        <v>43</v>
      </c>
      <c r="AA417" t="s">
        <v>51</v>
      </c>
      <c r="AB417">
        <v>6266</v>
      </c>
    </row>
    <row r="418" spans="1:28" x14ac:dyDescent="0.25">
      <c r="A418" t="s">
        <v>35</v>
      </c>
      <c r="B418" t="s">
        <v>36</v>
      </c>
      <c r="C418" t="s">
        <v>36</v>
      </c>
      <c r="D418" t="s">
        <v>37</v>
      </c>
      <c r="E418" t="s">
        <v>38</v>
      </c>
      <c r="F418" t="s">
        <v>39</v>
      </c>
      <c r="G418" t="s">
        <v>163</v>
      </c>
      <c r="H418" t="s">
        <v>151</v>
      </c>
      <c r="I418" t="s">
        <v>138</v>
      </c>
      <c r="J418" t="s">
        <v>143</v>
      </c>
      <c r="K418" t="s">
        <v>43</v>
      </c>
      <c r="L418" t="s">
        <v>39</v>
      </c>
      <c r="M418" t="s">
        <v>114</v>
      </c>
      <c r="N418" t="s">
        <v>115</v>
      </c>
      <c r="O418" t="s">
        <v>39</v>
      </c>
      <c r="P418" t="s">
        <v>46</v>
      </c>
      <c r="Q418" t="s">
        <v>164</v>
      </c>
      <c r="R418" t="s">
        <v>36</v>
      </c>
      <c r="S418" t="s">
        <v>288</v>
      </c>
      <c r="T418" t="s">
        <v>108</v>
      </c>
      <c r="U418" t="s">
        <v>109</v>
      </c>
      <c r="V418" t="s">
        <v>56</v>
      </c>
      <c r="W418" t="s">
        <v>164</v>
      </c>
      <c r="X418" t="s">
        <v>36</v>
      </c>
      <c r="Y418" t="s">
        <v>37</v>
      </c>
      <c r="Z418" t="s">
        <v>43</v>
      </c>
      <c r="AA418" t="s">
        <v>51</v>
      </c>
      <c r="AB418">
        <v>6266</v>
      </c>
    </row>
    <row r="419" spans="1:28" x14ac:dyDescent="0.25">
      <c r="A419" t="s">
        <v>35</v>
      </c>
      <c r="B419" t="s">
        <v>36</v>
      </c>
      <c r="C419" t="s">
        <v>36</v>
      </c>
      <c r="D419" t="s">
        <v>37</v>
      </c>
      <c r="E419" t="s">
        <v>38</v>
      </c>
      <c r="F419" t="s">
        <v>39</v>
      </c>
      <c r="G419" t="s">
        <v>163</v>
      </c>
      <c r="H419" t="s">
        <v>151</v>
      </c>
      <c r="I419" t="s">
        <v>138</v>
      </c>
      <c r="J419" t="s">
        <v>143</v>
      </c>
      <c r="K419" t="s">
        <v>43</v>
      </c>
      <c r="L419" t="s">
        <v>39</v>
      </c>
      <c r="M419" t="s">
        <v>122</v>
      </c>
      <c r="N419" t="s">
        <v>123</v>
      </c>
      <c r="O419" t="s">
        <v>39</v>
      </c>
      <c r="P419" t="s">
        <v>46</v>
      </c>
      <c r="Q419" t="s">
        <v>164</v>
      </c>
      <c r="R419" t="s">
        <v>36</v>
      </c>
      <c r="S419" t="s">
        <v>288</v>
      </c>
      <c r="T419" t="s">
        <v>108</v>
      </c>
      <c r="U419" t="s">
        <v>109</v>
      </c>
      <c r="V419" t="s">
        <v>56</v>
      </c>
      <c r="W419" t="s">
        <v>164</v>
      </c>
      <c r="X419" t="s">
        <v>36</v>
      </c>
      <c r="Y419" t="s">
        <v>37</v>
      </c>
      <c r="Z419" t="s">
        <v>43</v>
      </c>
      <c r="AA419" t="s">
        <v>51</v>
      </c>
      <c r="AB419">
        <v>6266</v>
      </c>
    </row>
    <row r="420" spans="1:28" x14ac:dyDescent="0.25">
      <c r="A420" t="s">
        <v>35</v>
      </c>
      <c r="B420" t="s">
        <v>36</v>
      </c>
      <c r="C420" t="s">
        <v>36</v>
      </c>
      <c r="D420" t="s">
        <v>37</v>
      </c>
      <c r="E420" t="s">
        <v>38</v>
      </c>
      <c r="F420" t="s">
        <v>39</v>
      </c>
      <c r="G420" t="s">
        <v>163</v>
      </c>
      <c r="H420" t="s">
        <v>151</v>
      </c>
      <c r="I420" t="s">
        <v>138</v>
      </c>
      <c r="J420" t="s">
        <v>143</v>
      </c>
      <c r="K420" t="s">
        <v>43</v>
      </c>
      <c r="L420" t="s">
        <v>39</v>
      </c>
      <c r="M420" t="s">
        <v>124</v>
      </c>
      <c r="N420" t="s">
        <v>125</v>
      </c>
      <c r="O420" t="s">
        <v>39</v>
      </c>
      <c r="P420" t="s">
        <v>46</v>
      </c>
      <c r="Q420" t="s">
        <v>164</v>
      </c>
      <c r="R420" t="s">
        <v>36</v>
      </c>
      <c r="S420" t="s">
        <v>288</v>
      </c>
      <c r="T420" t="s">
        <v>108</v>
      </c>
      <c r="U420" t="s">
        <v>109</v>
      </c>
      <c r="V420" t="s">
        <v>56</v>
      </c>
      <c r="W420" t="s">
        <v>164</v>
      </c>
      <c r="X420" t="s">
        <v>36</v>
      </c>
      <c r="Y420" t="s">
        <v>37</v>
      </c>
      <c r="Z420" t="s">
        <v>43</v>
      </c>
      <c r="AA420" t="s">
        <v>51</v>
      </c>
      <c r="AB420">
        <v>6266</v>
      </c>
    </row>
    <row r="421" spans="1:28" x14ac:dyDescent="0.25">
      <c r="A421" t="s">
        <v>35</v>
      </c>
      <c r="B421" t="s">
        <v>36</v>
      </c>
      <c r="C421" t="s">
        <v>36</v>
      </c>
      <c r="D421" t="s">
        <v>37</v>
      </c>
      <c r="E421" t="s">
        <v>38</v>
      </c>
      <c r="F421" t="s">
        <v>39</v>
      </c>
      <c r="G421" t="s">
        <v>168</v>
      </c>
      <c r="H421" t="s">
        <v>39</v>
      </c>
      <c r="I421" t="s">
        <v>41</v>
      </c>
      <c r="J421" t="s">
        <v>42</v>
      </c>
      <c r="K421" t="s">
        <v>43</v>
      </c>
      <c r="L421" t="s">
        <v>39</v>
      </c>
      <c r="M421" t="s">
        <v>44</v>
      </c>
      <c r="N421" t="s">
        <v>45</v>
      </c>
      <c r="O421" t="s">
        <v>39</v>
      </c>
      <c r="P421" t="s">
        <v>46</v>
      </c>
      <c r="Q421" t="s">
        <v>169</v>
      </c>
      <c r="R421" t="s">
        <v>36</v>
      </c>
      <c r="S421" t="s">
        <v>288</v>
      </c>
      <c r="T421" t="s">
        <v>48</v>
      </c>
      <c r="U421" t="s">
        <v>49</v>
      </c>
      <c r="V421" t="s">
        <v>50</v>
      </c>
      <c r="W421" t="s">
        <v>169</v>
      </c>
      <c r="X421" t="s">
        <v>36</v>
      </c>
      <c r="Y421" t="s">
        <v>37</v>
      </c>
      <c r="Z421" t="s">
        <v>43</v>
      </c>
      <c r="AA421" t="s">
        <v>51</v>
      </c>
      <c r="AB421">
        <v>133</v>
      </c>
    </row>
    <row r="422" spans="1:28" x14ac:dyDescent="0.25">
      <c r="A422" t="s">
        <v>35</v>
      </c>
      <c r="B422" t="s">
        <v>36</v>
      </c>
      <c r="C422" t="s">
        <v>36</v>
      </c>
      <c r="D422" t="s">
        <v>37</v>
      </c>
      <c r="E422" t="s">
        <v>38</v>
      </c>
      <c r="F422" t="s">
        <v>39</v>
      </c>
      <c r="G422" t="s">
        <v>168</v>
      </c>
      <c r="H422" t="s">
        <v>39</v>
      </c>
      <c r="I422" t="s">
        <v>41</v>
      </c>
      <c r="J422" t="s">
        <v>42</v>
      </c>
      <c r="K422" t="s">
        <v>43</v>
      </c>
      <c r="L422" t="s">
        <v>39</v>
      </c>
      <c r="M422" t="s">
        <v>54</v>
      </c>
      <c r="N422" t="s">
        <v>55</v>
      </c>
      <c r="O422" t="s">
        <v>39</v>
      </c>
      <c r="P422" t="s">
        <v>46</v>
      </c>
      <c r="Q422" t="s">
        <v>169</v>
      </c>
      <c r="R422" t="s">
        <v>36</v>
      </c>
      <c r="S422" t="s">
        <v>288</v>
      </c>
      <c r="T422" t="s">
        <v>48</v>
      </c>
      <c r="U422" t="s">
        <v>49</v>
      </c>
      <c r="V422" t="s">
        <v>56</v>
      </c>
      <c r="W422" t="s">
        <v>169</v>
      </c>
      <c r="X422" t="s">
        <v>36</v>
      </c>
      <c r="Y422" t="s">
        <v>37</v>
      </c>
      <c r="Z422" t="s">
        <v>43</v>
      </c>
      <c r="AA422" t="s">
        <v>51</v>
      </c>
      <c r="AB422">
        <v>133</v>
      </c>
    </row>
    <row r="423" spans="1:28" x14ac:dyDescent="0.25">
      <c r="A423" t="s">
        <v>35</v>
      </c>
      <c r="B423" t="s">
        <v>36</v>
      </c>
      <c r="C423" t="s">
        <v>36</v>
      </c>
      <c r="D423" t="s">
        <v>37</v>
      </c>
      <c r="E423" t="s">
        <v>38</v>
      </c>
      <c r="F423" t="s">
        <v>39</v>
      </c>
      <c r="G423" t="s">
        <v>168</v>
      </c>
      <c r="H423" t="s">
        <v>39</v>
      </c>
      <c r="I423" t="s">
        <v>41</v>
      </c>
      <c r="J423" t="s">
        <v>42</v>
      </c>
      <c r="K423" t="s">
        <v>43</v>
      </c>
      <c r="L423" t="s">
        <v>39</v>
      </c>
      <c r="M423" t="s">
        <v>57</v>
      </c>
      <c r="N423" t="s">
        <v>58</v>
      </c>
      <c r="O423" t="s">
        <v>39</v>
      </c>
      <c r="P423" t="s">
        <v>46</v>
      </c>
      <c r="Q423" t="s">
        <v>169</v>
      </c>
      <c r="R423" t="s">
        <v>36</v>
      </c>
      <c r="S423" t="s">
        <v>288</v>
      </c>
      <c r="T423" t="s">
        <v>48</v>
      </c>
      <c r="U423" t="s">
        <v>49</v>
      </c>
      <c r="V423" t="s">
        <v>50</v>
      </c>
      <c r="W423" t="s">
        <v>169</v>
      </c>
      <c r="X423" t="s">
        <v>36</v>
      </c>
      <c r="Y423" t="s">
        <v>37</v>
      </c>
      <c r="Z423" t="s">
        <v>43</v>
      </c>
      <c r="AA423" t="s">
        <v>51</v>
      </c>
      <c r="AB423">
        <v>17</v>
      </c>
    </row>
    <row r="424" spans="1:28" x14ac:dyDescent="0.25">
      <c r="A424" t="s">
        <v>35</v>
      </c>
      <c r="B424" t="s">
        <v>36</v>
      </c>
      <c r="C424" t="s">
        <v>36</v>
      </c>
      <c r="D424" t="s">
        <v>37</v>
      </c>
      <c r="E424" t="s">
        <v>38</v>
      </c>
      <c r="F424" t="s">
        <v>39</v>
      </c>
      <c r="G424" t="s">
        <v>168</v>
      </c>
      <c r="H424" t="s">
        <v>39</v>
      </c>
      <c r="I424" t="s">
        <v>41</v>
      </c>
      <c r="J424" t="s">
        <v>42</v>
      </c>
      <c r="K424" t="s">
        <v>43</v>
      </c>
      <c r="L424" t="s">
        <v>39</v>
      </c>
      <c r="M424" t="s">
        <v>59</v>
      </c>
      <c r="N424" t="s">
        <v>60</v>
      </c>
      <c r="O424" t="s">
        <v>39</v>
      </c>
      <c r="P424" t="s">
        <v>46</v>
      </c>
      <c r="Q424" t="s">
        <v>169</v>
      </c>
      <c r="R424" t="s">
        <v>36</v>
      </c>
      <c r="S424" t="s">
        <v>288</v>
      </c>
      <c r="T424" t="s">
        <v>48</v>
      </c>
      <c r="U424" t="s">
        <v>49</v>
      </c>
      <c r="V424" t="s">
        <v>56</v>
      </c>
      <c r="W424" t="s">
        <v>169</v>
      </c>
      <c r="X424" t="s">
        <v>36</v>
      </c>
      <c r="Y424" t="s">
        <v>37</v>
      </c>
      <c r="Z424" t="s">
        <v>43</v>
      </c>
      <c r="AA424" t="s">
        <v>51</v>
      </c>
      <c r="AB424">
        <v>17</v>
      </c>
    </row>
    <row r="425" spans="1:28" x14ac:dyDescent="0.25">
      <c r="A425" t="s">
        <v>35</v>
      </c>
      <c r="B425" t="s">
        <v>36</v>
      </c>
      <c r="C425" t="s">
        <v>36</v>
      </c>
      <c r="D425" t="s">
        <v>37</v>
      </c>
      <c r="E425" t="s">
        <v>38</v>
      </c>
      <c r="F425" t="s">
        <v>39</v>
      </c>
      <c r="G425" t="s">
        <v>168</v>
      </c>
      <c r="H425" t="s">
        <v>39</v>
      </c>
      <c r="I425" t="s">
        <v>41</v>
      </c>
      <c r="J425" t="s">
        <v>42</v>
      </c>
      <c r="K425" t="s">
        <v>43</v>
      </c>
      <c r="L425" t="s">
        <v>39</v>
      </c>
      <c r="M425" t="s">
        <v>61</v>
      </c>
      <c r="N425" t="s">
        <v>62</v>
      </c>
      <c r="O425" t="s">
        <v>39</v>
      </c>
      <c r="P425" t="s">
        <v>46</v>
      </c>
      <c r="Q425" t="s">
        <v>169</v>
      </c>
      <c r="R425" t="s">
        <v>36</v>
      </c>
      <c r="S425" t="s">
        <v>288</v>
      </c>
      <c r="T425" t="s">
        <v>48</v>
      </c>
      <c r="U425" t="s">
        <v>49</v>
      </c>
      <c r="V425" t="s">
        <v>56</v>
      </c>
      <c r="W425" t="s">
        <v>169</v>
      </c>
      <c r="X425" t="s">
        <v>36</v>
      </c>
      <c r="Y425" t="s">
        <v>37</v>
      </c>
      <c r="Z425" t="s">
        <v>43</v>
      </c>
      <c r="AA425" t="s">
        <v>51</v>
      </c>
      <c r="AB425">
        <v>17</v>
      </c>
    </row>
    <row r="426" spans="1:28" x14ac:dyDescent="0.25">
      <c r="A426" t="s">
        <v>35</v>
      </c>
      <c r="B426" t="s">
        <v>36</v>
      </c>
      <c r="C426" t="s">
        <v>36</v>
      </c>
      <c r="D426" t="s">
        <v>37</v>
      </c>
      <c r="E426" t="s">
        <v>38</v>
      </c>
      <c r="F426" t="s">
        <v>39</v>
      </c>
      <c r="G426" t="s">
        <v>168</v>
      </c>
      <c r="H426" t="s">
        <v>39</v>
      </c>
      <c r="I426" t="s">
        <v>41</v>
      </c>
      <c r="J426" t="s">
        <v>42</v>
      </c>
      <c r="K426" t="s">
        <v>43</v>
      </c>
      <c r="L426" t="s">
        <v>39</v>
      </c>
      <c r="M426" t="s">
        <v>63</v>
      </c>
      <c r="N426" t="s">
        <v>64</v>
      </c>
      <c r="O426" t="s">
        <v>39</v>
      </c>
      <c r="P426" t="s">
        <v>46</v>
      </c>
      <c r="Q426" t="s">
        <v>169</v>
      </c>
      <c r="R426" t="s">
        <v>36</v>
      </c>
      <c r="S426" t="s">
        <v>288</v>
      </c>
      <c r="T426" t="s">
        <v>48</v>
      </c>
      <c r="U426" t="s">
        <v>49</v>
      </c>
      <c r="V426" t="s">
        <v>56</v>
      </c>
      <c r="W426" t="s">
        <v>169</v>
      </c>
      <c r="X426" t="s">
        <v>36</v>
      </c>
      <c r="Y426" t="s">
        <v>37</v>
      </c>
      <c r="Z426" t="s">
        <v>43</v>
      </c>
      <c r="AA426" t="s">
        <v>51</v>
      </c>
      <c r="AB426">
        <v>149</v>
      </c>
    </row>
    <row r="427" spans="1:28" x14ac:dyDescent="0.25">
      <c r="A427" t="s">
        <v>35</v>
      </c>
      <c r="B427" t="s">
        <v>36</v>
      </c>
      <c r="C427" t="s">
        <v>36</v>
      </c>
      <c r="D427" t="s">
        <v>37</v>
      </c>
      <c r="E427" t="s">
        <v>38</v>
      </c>
      <c r="F427" t="s">
        <v>39</v>
      </c>
      <c r="G427" t="s">
        <v>168</v>
      </c>
      <c r="H427" t="s">
        <v>39</v>
      </c>
      <c r="I427" t="s">
        <v>41</v>
      </c>
      <c r="J427" t="s">
        <v>42</v>
      </c>
      <c r="K427" t="s">
        <v>43</v>
      </c>
      <c r="L427" t="s">
        <v>39</v>
      </c>
      <c r="M427" t="s">
        <v>65</v>
      </c>
      <c r="N427" t="s">
        <v>66</v>
      </c>
      <c r="O427" t="s">
        <v>39</v>
      </c>
      <c r="P427" t="s">
        <v>46</v>
      </c>
      <c r="Q427" t="s">
        <v>169</v>
      </c>
      <c r="R427" t="s">
        <v>36</v>
      </c>
      <c r="S427" t="s">
        <v>288</v>
      </c>
      <c r="T427" t="s">
        <v>67</v>
      </c>
      <c r="U427" t="s">
        <v>68</v>
      </c>
      <c r="V427" t="s">
        <v>50</v>
      </c>
      <c r="W427" t="s">
        <v>169</v>
      </c>
      <c r="X427" t="s">
        <v>36</v>
      </c>
      <c r="Y427" t="s">
        <v>37</v>
      </c>
      <c r="Z427" t="s">
        <v>43</v>
      </c>
      <c r="AA427" t="s">
        <v>51</v>
      </c>
      <c r="AB427">
        <v>7</v>
      </c>
    </row>
    <row r="428" spans="1:28" x14ac:dyDescent="0.25">
      <c r="A428" t="s">
        <v>35</v>
      </c>
      <c r="B428" t="s">
        <v>36</v>
      </c>
      <c r="C428" t="s">
        <v>36</v>
      </c>
      <c r="D428" t="s">
        <v>37</v>
      </c>
      <c r="E428" t="s">
        <v>38</v>
      </c>
      <c r="F428" t="s">
        <v>39</v>
      </c>
      <c r="G428" t="s">
        <v>168</v>
      </c>
      <c r="H428" t="s">
        <v>39</v>
      </c>
      <c r="I428" t="s">
        <v>41</v>
      </c>
      <c r="J428" t="s">
        <v>42</v>
      </c>
      <c r="K428" t="s">
        <v>43</v>
      </c>
      <c r="L428" t="s">
        <v>39</v>
      </c>
      <c r="M428" t="s">
        <v>69</v>
      </c>
      <c r="N428" t="s">
        <v>70</v>
      </c>
      <c r="O428" t="s">
        <v>39</v>
      </c>
      <c r="P428" t="s">
        <v>46</v>
      </c>
      <c r="Q428" t="s">
        <v>169</v>
      </c>
      <c r="R428" t="s">
        <v>36</v>
      </c>
      <c r="S428" t="s">
        <v>288</v>
      </c>
      <c r="T428" t="s">
        <v>67</v>
      </c>
      <c r="U428" t="s">
        <v>68</v>
      </c>
      <c r="V428" t="s">
        <v>56</v>
      </c>
      <c r="W428" t="s">
        <v>169</v>
      </c>
      <c r="X428" t="s">
        <v>36</v>
      </c>
      <c r="Y428" t="s">
        <v>37</v>
      </c>
      <c r="Z428" t="s">
        <v>43</v>
      </c>
      <c r="AA428" t="s">
        <v>51</v>
      </c>
      <c r="AB428">
        <v>7</v>
      </c>
    </row>
    <row r="429" spans="1:28" x14ac:dyDescent="0.25">
      <c r="A429" t="s">
        <v>35</v>
      </c>
      <c r="B429" t="s">
        <v>36</v>
      </c>
      <c r="C429" t="s">
        <v>36</v>
      </c>
      <c r="D429" t="s">
        <v>37</v>
      </c>
      <c r="E429" t="s">
        <v>38</v>
      </c>
      <c r="F429" t="s">
        <v>39</v>
      </c>
      <c r="G429" t="s">
        <v>168</v>
      </c>
      <c r="H429" t="s">
        <v>39</v>
      </c>
      <c r="I429" t="s">
        <v>41</v>
      </c>
      <c r="J429" t="s">
        <v>42</v>
      </c>
      <c r="K429" t="s">
        <v>43</v>
      </c>
      <c r="L429" t="s">
        <v>39</v>
      </c>
      <c r="M429" t="s">
        <v>82</v>
      </c>
      <c r="N429" t="s">
        <v>83</v>
      </c>
      <c r="O429" t="s">
        <v>39</v>
      </c>
      <c r="P429" t="s">
        <v>46</v>
      </c>
      <c r="Q429" t="s">
        <v>169</v>
      </c>
      <c r="R429" t="s">
        <v>36</v>
      </c>
      <c r="S429" t="s">
        <v>288</v>
      </c>
      <c r="T429" t="s">
        <v>67</v>
      </c>
      <c r="U429" t="s">
        <v>68</v>
      </c>
      <c r="V429" t="s">
        <v>50</v>
      </c>
      <c r="W429" t="s">
        <v>169</v>
      </c>
      <c r="X429" t="s">
        <v>36</v>
      </c>
      <c r="Y429" t="s">
        <v>37</v>
      </c>
      <c r="Z429" t="s">
        <v>43</v>
      </c>
      <c r="AA429" t="s">
        <v>51</v>
      </c>
      <c r="AB429">
        <v>125</v>
      </c>
    </row>
    <row r="430" spans="1:28" x14ac:dyDescent="0.25">
      <c r="A430" t="s">
        <v>35</v>
      </c>
      <c r="B430" t="s">
        <v>36</v>
      </c>
      <c r="C430" t="s">
        <v>36</v>
      </c>
      <c r="D430" t="s">
        <v>37</v>
      </c>
      <c r="E430" t="s">
        <v>38</v>
      </c>
      <c r="F430" t="s">
        <v>39</v>
      </c>
      <c r="G430" t="s">
        <v>168</v>
      </c>
      <c r="H430" t="s">
        <v>39</v>
      </c>
      <c r="I430" t="s">
        <v>41</v>
      </c>
      <c r="J430" t="s">
        <v>42</v>
      </c>
      <c r="K430" t="s">
        <v>43</v>
      </c>
      <c r="L430" t="s">
        <v>39</v>
      </c>
      <c r="M430" t="s">
        <v>84</v>
      </c>
      <c r="N430" t="s">
        <v>85</v>
      </c>
      <c r="O430" t="s">
        <v>39</v>
      </c>
      <c r="P430" t="s">
        <v>46</v>
      </c>
      <c r="Q430" t="s">
        <v>169</v>
      </c>
      <c r="R430" t="s">
        <v>36</v>
      </c>
      <c r="S430" t="s">
        <v>288</v>
      </c>
      <c r="T430" t="s">
        <v>67</v>
      </c>
      <c r="U430" t="s">
        <v>68</v>
      </c>
      <c r="V430" t="s">
        <v>50</v>
      </c>
      <c r="W430" t="s">
        <v>169</v>
      </c>
      <c r="X430" t="s">
        <v>36</v>
      </c>
      <c r="Y430" t="s">
        <v>37</v>
      </c>
      <c r="Z430" t="s">
        <v>43</v>
      </c>
      <c r="AA430" t="s">
        <v>51</v>
      </c>
      <c r="AB430">
        <v>17</v>
      </c>
    </row>
    <row r="431" spans="1:28" x14ac:dyDescent="0.25">
      <c r="A431" t="s">
        <v>35</v>
      </c>
      <c r="B431" t="s">
        <v>36</v>
      </c>
      <c r="C431" t="s">
        <v>36</v>
      </c>
      <c r="D431" t="s">
        <v>37</v>
      </c>
      <c r="E431" t="s">
        <v>38</v>
      </c>
      <c r="F431" t="s">
        <v>39</v>
      </c>
      <c r="G431" t="s">
        <v>168</v>
      </c>
      <c r="H431" t="s">
        <v>39</v>
      </c>
      <c r="I431" t="s">
        <v>41</v>
      </c>
      <c r="J431" t="s">
        <v>42</v>
      </c>
      <c r="K431" t="s">
        <v>43</v>
      </c>
      <c r="L431" t="s">
        <v>39</v>
      </c>
      <c r="M431" t="s">
        <v>86</v>
      </c>
      <c r="N431" t="s">
        <v>87</v>
      </c>
      <c r="O431" t="s">
        <v>39</v>
      </c>
      <c r="P431" t="s">
        <v>46</v>
      </c>
      <c r="Q431" t="s">
        <v>169</v>
      </c>
      <c r="R431" t="s">
        <v>36</v>
      </c>
      <c r="S431" t="s">
        <v>288</v>
      </c>
      <c r="T431" t="s">
        <v>67</v>
      </c>
      <c r="U431" t="s">
        <v>68</v>
      </c>
      <c r="V431" t="s">
        <v>56</v>
      </c>
      <c r="W431" t="s">
        <v>169</v>
      </c>
      <c r="X431" t="s">
        <v>36</v>
      </c>
      <c r="Y431" t="s">
        <v>37</v>
      </c>
      <c r="Z431" t="s">
        <v>43</v>
      </c>
      <c r="AA431" t="s">
        <v>51</v>
      </c>
      <c r="AB431">
        <v>142</v>
      </c>
    </row>
    <row r="432" spans="1:28" x14ac:dyDescent="0.25">
      <c r="A432" t="s">
        <v>35</v>
      </c>
      <c r="B432" t="s">
        <v>36</v>
      </c>
      <c r="C432" t="s">
        <v>36</v>
      </c>
      <c r="D432" t="s">
        <v>37</v>
      </c>
      <c r="E432" t="s">
        <v>38</v>
      </c>
      <c r="F432" t="s">
        <v>39</v>
      </c>
      <c r="G432" t="s">
        <v>168</v>
      </c>
      <c r="H432" t="s">
        <v>39</v>
      </c>
      <c r="I432" t="s">
        <v>41</v>
      </c>
      <c r="J432" t="s">
        <v>42</v>
      </c>
      <c r="K432" t="s">
        <v>43</v>
      </c>
      <c r="L432" t="s">
        <v>39</v>
      </c>
      <c r="M432" t="s">
        <v>88</v>
      </c>
      <c r="N432" t="s">
        <v>89</v>
      </c>
      <c r="O432" t="s">
        <v>39</v>
      </c>
      <c r="P432" t="s">
        <v>46</v>
      </c>
      <c r="Q432" t="s">
        <v>169</v>
      </c>
      <c r="R432" t="s">
        <v>36</v>
      </c>
      <c r="S432" t="s">
        <v>288</v>
      </c>
      <c r="T432" t="s">
        <v>67</v>
      </c>
      <c r="U432" t="s">
        <v>68</v>
      </c>
      <c r="V432" t="s">
        <v>56</v>
      </c>
      <c r="W432" t="s">
        <v>169</v>
      </c>
      <c r="X432" t="s">
        <v>36</v>
      </c>
      <c r="Y432" t="s">
        <v>37</v>
      </c>
      <c r="Z432" t="s">
        <v>43</v>
      </c>
      <c r="AA432" t="s">
        <v>51</v>
      </c>
      <c r="AB432">
        <v>149</v>
      </c>
    </row>
    <row r="433" spans="1:28" x14ac:dyDescent="0.25">
      <c r="A433" t="s">
        <v>35</v>
      </c>
      <c r="B433" t="s">
        <v>36</v>
      </c>
      <c r="C433" t="s">
        <v>36</v>
      </c>
      <c r="D433" t="s">
        <v>37</v>
      </c>
      <c r="E433" t="s">
        <v>38</v>
      </c>
      <c r="F433" t="s">
        <v>39</v>
      </c>
      <c r="G433" t="s">
        <v>168</v>
      </c>
      <c r="H433" t="s">
        <v>39</v>
      </c>
      <c r="I433" t="s">
        <v>41</v>
      </c>
      <c r="J433" t="s">
        <v>42</v>
      </c>
      <c r="K433" t="s">
        <v>43</v>
      </c>
      <c r="L433" t="s">
        <v>39</v>
      </c>
      <c r="M433" t="s">
        <v>94</v>
      </c>
      <c r="N433" t="s">
        <v>95</v>
      </c>
      <c r="O433" t="s">
        <v>39</v>
      </c>
      <c r="P433" t="s">
        <v>46</v>
      </c>
      <c r="Q433" t="s">
        <v>169</v>
      </c>
      <c r="R433" t="s">
        <v>36</v>
      </c>
      <c r="S433" t="s">
        <v>288</v>
      </c>
      <c r="T433" t="s">
        <v>92</v>
      </c>
      <c r="U433" t="s">
        <v>93</v>
      </c>
      <c r="V433" t="s">
        <v>50</v>
      </c>
      <c r="W433" t="s">
        <v>169</v>
      </c>
      <c r="X433" t="s">
        <v>36</v>
      </c>
      <c r="Y433" t="s">
        <v>37</v>
      </c>
      <c r="Z433" t="s">
        <v>43</v>
      </c>
      <c r="AA433" t="s">
        <v>51</v>
      </c>
      <c r="AB433">
        <v>7</v>
      </c>
    </row>
    <row r="434" spans="1:28" x14ac:dyDescent="0.25">
      <c r="A434" t="s">
        <v>35</v>
      </c>
      <c r="B434" t="s">
        <v>36</v>
      </c>
      <c r="C434" t="s">
        <v>36</v>
      </c>
      <c r="D434" t="s">
        <v>37</v>
      </c>
      <c r="E434" t="s">
        <v>38</v>
      </c>
      <c r="F434" t="s">
        <v>39</v>
      </c>
      <c r="G434" t="s">
        <v>168</v>
      </c>
      <c r="H434" t="s">
        <v>39</v>
      </c>
      <c r="I434" t="s">
        <v>41</v>
      </c>
      <c r="J434" t="s">
        <v>42</v>
      </c>
      <c r="K434" t="s">
        <v>43</v>
      </c>
      <c r="L434" t="s">
        <v>39</v>
      </c>
      <c r="M434" t="s">
        <v>96</v>
      </c>
      <c r="N434" t="s">
        <v>97</v>
      </c>
      <c r="O434" t="s">
        <v>39</v>
      </c>
      <c r="P434" t="s">
        <v>46</v>
      </c>
      <c r="Q434" t="s">
        <v>169</v>
      </c>
      <c r="R434" t="s">
        <v>36</v>
      </c>
      <c r="S434" t="s">
        <v>288</v>
      </c>
      <c r="T434" t="s">
        <v>92</v>
      </c>
      <c r="U434" t="s">
        <v>93</v>
      </c>
      <c r="V434" t="s">
        <v>56</v>
      </c>
      <c r="W434" t="s">
        <v>169</v>
      </c>
      <c r="X434" t="s">
        <v>36</v>
      </c>
      <c r="Y434" t="s">
        <v>37</v>
      </c>
      <c r="Z434" t="s">
        <v>43</v>
      </c>
      <c r="AA434" t="s">
        <v>51</v>
      </c>
      <c r="AB434">
        <v>-7</v>
      </c>
    </row>
    <row r="435" spans="1:28" x14ac:dyDescent="0.25">
      <c r="A435" t="s">
        <v>35</v>
      </c>
      <c r="B435" t="s">
        <v>36</v>
      </c>
      <c r="C435" t="s">
        <v>36</v>
      </c>
      <c r="D435" t="s">
        <v>37</v>
      </c>
      <c r="E435" t="s">
        <v>38</v>
      </c>
      <c r="F435" t="s">
        <v>39</v>
      </c>
      <c r="G435" t="s">
        <v>168</v>
      </c>
      <c r="H435" t="s">
        <v>39</v>
      </c>
      <c r="I435" t="s">
        <v>41</v>
      </c>
      <c r="J435" t="s">
        <v>42</v>
      </c>
      <c r="K435" t="s">
        <v>43</v>
      </c>
      <c r="L435" t="s">
        <v>39</v>
      </c>
      <c r="M435" t="s">
        <v>106</v>
      </c>
      <c r="N435" t="s">
        <v>107</v>
      </c>
      <c r="O435" t="s">
        <v>39</v>
      </c>
      <c r="P435" t="s">
        <v>46</v>
      </c>
      <c r="Q435" t="s">
        <v>169</v>
      </c>
      <c r="R435" t="s">
        <v>36</v>
      </c>
      <c r="S435" t="s">
        <v>288</v>
      </c>
      <c r="T435" t="s">
        <v>108</v>
      </c>
      <c r="U435" t="s">
        <v>109</v>
      </c>
      <c r="V435" t="s">
        <v>56</v>
      </c>
      <c r="W435" t="s">
        <v>169</v>
      </c>
      <c r="X435" t="s">
        <v>36</v>
      </c>
      <c r="Y435" t="s">
        <v>37</v>
      </c>
      <c r="Z435" t="s">
        <v>43</v>
      </c>
      <c r="AA435" t="s">
        <v>51</v>
      </c>
      <c r="AB435">
        <v>17</v>
      </c>
    </row>
    <row r="436" spans="1:28" x14ac:dyDescent="0.25">
      <c r="A436" t="s">
        <v>35</v>
      </c>
      <c r="B436" t="s">
        <v>36</v>
      </c>
      <c r="C436" t="s">
        <v>36</v>
      </c>
      <c r="D436" t="s">
        <v>37</v>
      </c>
      <c r="E436" t="s">
        <v>38</v>
      </c>
      <c r="F436" t="s">
        <v>39</v>
      </c>
      <c r="G436" t="s">
        <v>168</v>
      </c>
      <c r="H436" t="s">
        <v>39</v>
      </c>
      <c r="I436" t="s">
        <v>41</v>
      </c>
      <c r="J436" t="s">
        <v>42</v>
      </c>
      <c r="K436" t="s">
        <v>43</v>
      </c>
      <c r="L436" t="s">
        <v>39</v>
      </c>
      <c r="M436" t="s">
        <v>110</v>
      </c>
      <c r="N436" t="s">
        <v>111</v>
      </c>
      <c r="O436" t="s">
        <v>39</v>
      </c>
      <c r="P436" t="s">
        <v>46</v>
      </c>
      <c r="Q436" t="s">
        <v>169</v>
      </c>
      <c r="R436" t="s">
        <v>36</v>
      </c>
      <c r="S436" t="s">
        <v>288</v>
      </c>
      <c r="T436" t="s">
        <v>108</v>
      </c>
      <c r="U436" t="s">
        <v>109</v>
      </c>
      <c r="V436" t="s">
        <v>50</v>
      </c>
      <c r="W436" t="s">
        <v>169</v>
      </c>
      <c r="X436" t="s">
        <v>36</v>
      </c>
      <c r="Y436" t="s">
        <v>37</v>
      </c>
      <c r="Z436" t="s">
        <v>43</v>
      </c>
      <c r="AA436" t="s">
        <v>51</v>
      </c>
      <c r="AB436">
        <v>7</v>
      </c>
    </row>
    <row r="437" spans="1:28" x14ac:dyDescent="0.25">
      <c r="A437" t="s">
        <v>35</v>
      </c>
      <c r="B437" t="s">
        <v>36</v>
      </c>
      <c r="C437" t="s">
        <v>36</v>
      </c>
      <c r="D437" t="s">
        <v>37</v>
      </c>
      <c r="E437" t="s">
        <v>38</v>
      </c>
      <c r="F437" t="s">
        <v>39</v>
      </c>
      <c r="G437" t="s">
        <v>168</v>
      </c>
      <c r="H437" t="s">
        <v>39</v>
      </c>
      <c r="I437" t="s">
        <v>41</v>
      </c>
      <c r="J437" t="s">
        <v>42</v>
      </c>
      <c r="K437" t="s">
        <v>43</v>
      </c>
      <c r="L437" t="s">
        <v>39</v>
      </c>
      <c r="M437" t="s">
        <v>114</v>
      </c>
      <c r="N437" t="s">
        <v>115</v>
      </c>
      <c r="O437" t="s">
        <v>39</v>
      </c>
      <c r="P437" t="s">
        <v>46</v>
      </c>
      <c r="Q437" t="s">
        <v>169</v>
      </c>
      <c r="R437" t="s">
        <v>36</v>
      </c>
      <c r="S437" t="s">
        <v>288</v>
      </c>
      <c r="T437" t="s">
        <v>108</v>
      </c>
      <c r="U437" t="s">
        <v>109</v>
      </c>
      <c r="V437" t="s">
        <v>56</v>
      </c>
      <c r="W437" t="s">
        <v>169</v>
      </c>
      <c r="X437" t="s">
        <v>36</v>
      </c>
      <c r="Y437" t="s">
        <v>37</v>
      </c>
      <c r="Z437" t="s">
        <v>43</v>
      </c>
      <c r="AA437" t="s">
        <v>51</v>
      </c>
      <c r="AB437">
        <v>7</v>
      </c>
    </row>
    <row r="438" spans="1:28" x14ac:dyDescent="0.25">
      <c r="A438" t="s">
        <v>35</v>
      </c>
      <c r="B438" t="s">
        <v>36</v>
      </c>
      <c r="C438" t="s">
        <v>36</v>
      </c>
      <c r="D438" t="s">
        <v>37</v>
      </c>
      <c r="E438" t="s">
        <v>38</v>
      </c>
      <c r="F438" t="s">
        <v>39</v>
      </c>
      <c r="G438" t="s">
        <v>168</v>
      </c>
      <c r="H438" t="s">
        <v>39</v>
      </c>
      <c r="I438" t="s">
        <v>41</v>
      </c>
      <c r="J438" t="s">
        <v>42</v>
      </c>
      <c r="K438" t="s">
        <v>43</v>
      </c>
      <c r="L438" t="s">
        <v>39</v>
      </c>
      <c r="M438" t="s">
        <v>118</v>
      </c>
      <c r="N438" t="s">
        <v>119</v>
      </c>
      <c r="O438" t="s">
        <v>39</v>
      </c>
      <c r="P438" t="s">
        <v>46</v>
      </c>
      <c r="Q438" t="s">
        <v>169</v>
      </c>
      <c r="R438" t="s">
        <v>36</v>
      </c>
      <c r="S438" t="s">
        <v>288</v>
      </c>
      <c r="T438" t="s">
        <v>108</v>
      </c>
      <c r="U438" t="s">
        <v>109</v>
      </c>
      <c r="V438" t="s">
        <v>50</v>
      </c>
      <c r="W438" t="s">
        <v>169</v>
      </c>
      <c r="X438" t="s">
        <v>36</v>
      </c>
      <c r="Y438" t="s">
        <v>37</v>
      </c>
      <c r="Z438" t="s">
        <v>43</v>
      </c>
      <c r="AA438" t="s">
        <v>51</v>
      </c>
      <c r="AB438">
        <v>-17</v>
      </c>
    </row>
    <row r="439" spans="1:28" x14ac:dyDescent="0.25">
      <c r="A439" t="s">
        <v>35</v>
      </c>
      <c r="B439" t="s">
        <v>36</v>
      </c>
      <c r="C439" t="s">
        <v>36</v>
      </c>
      <c r="D439" t="s">
        <v>37</v>
      </c>
      <c r="E439" t="s">
        <v>38</v>
      </c>
      <c r="F439" t="s">
        <v>39</v>
      </c>
      <c r="G439" t="s">
        <v>168</v>
      </c>
      <c r="H439" t="s">
        <v>39</v>
      </c>
      <c r="I439" t="s">
        <v>41</v>
      </c>
      <c r="J439" t="s">
        <v>42</v>
      </c>
      <c r="K439" t="s">
        <v>43</v>
      </c>
      <c r="L439" t="s">
        <v>39</v>
      </c>
      <c r="M439" t="s">
        <v>120</v>
      </c>
      <c r="N439" t="s">
        <v>121</v>
      </c>
      <c r="O439" t="s">
        <v>39</v>
      </c>
      <c r="P439" t="s">
        <v>46</v>
      </c>
      <c r="Q439" t="s">
        <v>169</v>
      </c>
      <c r="R439" t="s">
        <v>36</v>
      </c>
      <c r="S439" t="s">
        <v>288</v>
      </c>
      <c r="T439" t="s">
        <v>108</v>
      </c>
      <c r="U439" t="s">
        <v>109</v>
      </c>
      <c r="V439" t="s">
        <v>56</v>
      </c>
      <c r="W439" t="s">
        <v>169</v>
      </c>
      <c r="X439" t="s">
        <v>36</v>
      </c>
      <c r="Y439" t="s">
        <v>37</v>
      </c>
      <c r="Z439" t="s">
        <v>43</v>
      </c>
      <c r="AA439" t="s">
        <v>51</v>
      </c>
      <c r="AB439">
        <v>-17</v>
      </c>
    </row>
    <row r="440" spans="1:28" x14ac:dyDescent="0.25">
      <c r="A440" t="s">
        <v>35</v>
      </c>
      <c r="B440" t="s">
        <v>36</v>
      </c>
      <c r="C440" t="s">
        <v>36</v>
      </c>
      <c r="D440" t="s">
        <v>37</v>
      </c>
      <c r="E440" t="s">
        <v>38</v>
      </c>
      <c r="F440" t="s">
        <v>39</v>
      </c>
      <c r="G440" t="s">
        <v>168</v>
      </c>
      <c r="H440" t="s">
        <v>39</v>
      </c>
      <c r="I440" t="s">
        <v>41</v>
      </c>
      <c r="J440" t="s">
        <v>42</v>
      </c>
      <c r="K440" t="s">
        <v>43</v>
      </c>
      <c r="L440" t="s">
        <v>39</v>
      </c>
      <c r="M440" t="s">
        <v>122</v>
      </c>
      <c r="N440" t="s">
        <v>123</v>
      </c>
      <c r="O440" t="s">
        <v>39</v>
      </c>
      <c r="P440" t="s">
        <v>46</v>
      </c>
      <c r="Q440" t="s">
        <v>169</v>
      </c>
      <c r="R440" t="s">
        <v>36</v>
      </c>
      <c r="S440" t="s">
        <v>288</v>
      </c>
      <c r="T440" t="s">
        <v>108</v>
      </c>
      <c r="U440" t="s">
        <v>109</v>
      </c>
      <c r="V440" t="s">
        <v>56</v>
      </c>
      <c r="W440" t="s">
        <v>169</v>
      </c>
      <c r="X440" t="s">
        <v>36</v>
      </c>
      <c r="Y440" t="s">
        <v>37</v>
      </c>
      <c r="Z440" t="s">
        <v>43</v>
      </c>
      <c r="AA440" t="s">
        <v>51</v>
      </c>
      <c r="AB440">
        <v>-9</v>
      </c>
    </row>
    <row r="441" spans="1:28" x14ac:dyDescent="0.25">
      <c r="A441" t="s">
        <v>35</v>
      </c>
      <c r="B441" t="s">
        <v>36</v>
      </c>
      <c r="C441" t="s">
        <v>36</v>
      </c>
      <c r="D441" t="s">
        <v>37</v>
      </c>
      <c r="E441" t="s">
        <v>38</v>
      </c>
      <c r="F441" t="s">
        <v>39</v>
      </c>
      <c r="G441" t="s">
        <v>168</v>
      </c>
      <c r="H441" t="s">
        <v>39</v>
      </c>
      <c r="I441" t="s">
        <v>41</v>
      </c>
      <c r="J441" t="s">
        <v>42</v>
      </c>
      <c r="K441" t="s">
        <v>43</v>
      </c>
      <c r="L441" t="s">
        <v>39</v>
      </c>
      <c r="M441" t="s">
        <v>124</v>
      </c>
      <c r="N441" t="s">
        <v>125</v>
      </c>
      <c r="O441" t="s">
        <v>39</v>
      </c>
      <c r="P441" t="s">
        <v>46</v>
      </c>
      <c r="Q441" t="s">
        <v>169</v>
      </c>
      <c r="R441" t="s">
        <v>36</v>
      </c>
      <c r="S441" t="s">
        <v>288</v>
      </c>
      <c r="T441" t="s">
        <v>108</v>
      </c>
      <c r="U441" t="s">
        <v>109</v>
      </c>
      <c r="V441" t="s">
        <v>56</v>
      </c>
      <c r="W441" t="s">
        <v>169</v>
      </c>
      <c r="X441" t="s">
        <v>36</v>
      </c>
      <c r="Y441" t="s">
        <v>37</v>
      </c>
      <c r="Z441" t="s">
        <v>43</v>
      </c>
      <c r="AA441" t="s">
        <v>51</v>
      </c>
      <c r="AB441">
        <v>-9</v>
      </c>
    </row>
    <row r="442" spans="1:28" x14ac:dyDescent="0.25">
      <c r="A442" t="s">
        <v>35</v>
      </c>
      <c r="B442" t="s">
        <v>36</v>
      </c>
      <c r="C442" t="s">
        <v>36</v>
      </c>
      <c r="D442" t="s">
        <v>170</v>
      </c>
      <c r="E442" t="s">
        <v>38</v>
      </c>
      <c r="F442" t="s">
        <v>39</v>
      </c>
      <c r="G442" t="s">
        <v>171</v>
      </c>
      <c r="H442" t="s">
        <v>39</v>
      </c>
      <c r="I442" t="s">
        <v>41</v>
      </c>
      <c r="J442" t="s">
        <v>42</v>
      </c>
      <c r="K442" t="s">
        <v>43</v>
      </c>
      <c r="L442" t="s">
        <v>39</v>
      </c>
      <c r="M442" t="s">
        <v>44</v>
      </c>
      <c r="N442" t="s">
        <v>45</v>
      </c>
      <c r="O442" t="s">
        <v>39</v>
      </c>
      <c r="P442" t="s">
        <v>46</v>
      </c>
      <c r="Q442" t="s">
        <v>172</v>
      </c>
      <c r="R442" t="s">
        <v>36</v>
      </c>
      <c r="S442" t="s">
        <v>288</v>
      </c>
      <c r="T442" t="s">
        <v>48</v>
      </c>
      <c r="U442" t="s">
        <v>49</v>
      </c>
      <c r="V442" t="s">
        <v>50</v>
      </c>
      <c r="W442" t="s">
        <v>172</v>
      </c>
      <c r="X442" t="s">
        <v>36</v>
      </c>
      <c r="Y442" t="s">
        <v>170</v>
      </c>
      <c r="Z442" t="s">
        <v>43</v>
      </c>
      <c r="AA442" t="s">
        <v>51</v>
      </c>
      <c r="AB442">
        <v>3432</v>
      </c>
    </row>
    <row r="443" spans="1:28" x14ac:dyDescent="0.25">
      <c r="A443" t="s">
        <v>35</v>
      </c>
      <c r="B443" t="s">
        <v>36</v>
      </c>
      <c r="C443" t="s">
        <v>36</v>
      </c>
      <c r="D443" t="s">
        <v>170</v>
      </c>
      <c r="E443" t="s">
        <v>38</v>
      </c>
      <c r="F443" t="s">
        <v>39</v>
      </c>
      <c r="G443" t="s">
        <v>171</v>
      </c>
      <c r="H443" t="s">
        <v>39</v>
      </c>
      <c r="I443" t="s">
        <v>41</v>
      </c>
      <c r="J443" t="s">
        <v>42</v>
      </c>
      <c r="K443" t="s">
        <v>43</v>
      </c>
      <c r="L443" t="s">
        <v>39</v>
      </c>
      <c r="M443" t="s">
        <v>52</v>
      </c>
      <c r="N443" t="s">
        <v>53</v>
      </c>
      <c r="O443" t="s">
        <v>39</v>
      </c>
      <c r="P443" t="s">
        <v>46</v>
      </c>
      <c r="Q443" t="s">
        <v>172</v>
      </c>
      <c r="R443" t="s">
        <v>36</v>
      </c>
      <c r="S443" t="s">
        <v>288</v>
      </c>
      <c r="T443" t="s">
        <v>48</v>
      </c>
      <c r="U443" t="s">
        <v>49</v>
      </c>
      <c r="V443" t="s">
        <v>50</v>
      </c>
      <c r="W443" t="s">
        <v>172</v>
      </c>
      <c r="X443" t="s">
        <v>36</v>
      </c>
      <c r="Y443" t="s">
        <v>170</v>
      </c>
      <c r="Z443" t="s">
        <v>43</v>
      </c>
      <c r="AA443" t="s">
        <v>51</v>
      </c>
      <c r="AB443">
        <v>37</v>
      </c>
    </row>
    <row r="444" spans="1:28" x14ac:dyDescent="0.25">
      <c r="A444" t="s">
        <v>35</v>
      </c>
      <c r="B444" t="s">
        <v>36</v>
      </c>
      <c r="C444" t="s">
        <v>36</v>
      </c>
      <c r="D444" t="s">
        <v>170</v>
      </c>
      <c r="E444" t="s">
        <v>38</v>
      </c>
      <c r="F444" t="s">
        <v>39</v>
      </c>
      <c r="G444" t="s">
        <v>171</v>
      </c>
      <c r="H444" t="s">
        <v>39</v>
      </c>
      <c r="I444" t="s">
        <v>41</v>
      </c>
      <c r="J444" t="s">
        <v>42</v>
      </c>
      <c r="K444" t="s">
        <v>43</v>
      </c>
      <c r="L444" t="s">
        <v>39</v>
      </c>
      <c r="M444" t="s">
        <v>54</v>
      </c>
      <c r="N444" t="s">
        <v>55</v>
      </c>
      <c r="O444" t="s">
        <v>39</v>
      </c>
      <c r="P444" t="s">
        <v>46</v>
      </c>
      <c r="Q444" t="s">
        <v>172</v>
      </c>
      <c r="R444" t="s">
        <v>36</v>
      </c>
      <c r="S444" t="s">
        <v>288</v>
      </c>
      <c r="T444" t="s">
        <v>48</v>
      </c>
      <c r="U444" t="s">
        <v>49</v>
      </c>
      <c r="V444" t="s">
        <v>56</v>
      </c>
      <c r="W444" t="s">
        <v>172</v>
      </c>
      <c r="X444" t="s">
        <v>36</v>
      </c>
      <c r="Y444" t="s">
        <v>170</v>
      </c>
      <c r="Z444" t="s">
        <v>43</v>
      </c>
      <c r="AA444" t="s">
        <v>51</v>
      </c>
      <c r="AB444">
        <v>3469</v>
      </c>
    </row>
    <row r="445" spans="1:28" x14ac:dyDescent="0.25">
      <c r="A445" t="s">
        <v>35</v>
      </c>
      <c r="B445" t="s">
        <v>36</v>
      </c>
      <c r="C445" t="s">
        <v>36</v>
      </c>
      <c r="D445" t="s">
        <v>170</v>
      </c>
      <c r="E445" t="s">
        <v>38</v>
      </c>
      <c r="F445" t="s">
        <v>39</v>
      </c>
      <c r="G445" t="s">
        <v>171</v>
      </c>
      <c r="H445" t="s">
        <v>39</v>
      </c>
      <c r="I445" t="s">
        <v>41</v>
      </c>
      <c r="J445" t="s">
        <v>42</v>
      </c>
      <c r="K445" t="s">
        <v>43</v>
      </c>
      <c r="L445" t="s">
        <v>39</v>
      </c>
      <c r="M445" t="s">
        <v>57</v>
      </c>
      <c r="N445" t="s">
        <v>58</v>
      </c>
      <c r="O445" t="s">
        <v>39</v>
      </c>
      <c r="P445" t="s">
        <v>46</v>
      </c>
      <c r="Q445" t="s">
        <v>172</v>
      </c>
      <c r="R445" t="s">
        <v>36</v>
      </c>
      <c r="S445" t="s">
        <v>288</v>
      </c>
      <c r="T445" t="s">
        <v>48</v>
      </c>
      <c r="U445" t="s">
        <v>49</v>
      </c>
      <c r="V445" t="s">
        <v>50</v>
      </c>
      <c r="W445" t="s">
        <v>172</v>
      </c>
      <c r="X445" t="s">
        <v>36</v>
      </c>
      <c r="Y445" t="s">
        <v>170</v>
      </c>
      <c r="Z445" t="s">
        <v>43</v>
      </c>
      <c r="AA445" t="s">
        <v>51</v>
      </c>
      <c r="AB445">
        <v>1000</v>
      </c>
    </row>
    <row r="446" spans="1:28" x14ac:dyDescent="0.25">
      <c r="A446" t="s">
        <v>35</v>
      </c>
      <c r="B446" t="s">
        <v>36</v>
      </c>
      <c r="C446" t="s">
        <v>36</v>
      </c>
      <c r="D446" t="s">
        <v>170</v>
      </c>
      <c r="E446" t="s">
        <v>38</v>
      </c>
      <c r="F446" t="s">
        <v>39</v>
      </c>
      <c r="G446" t="s">
        <v>171</v>
      </c>
      <c r="H446" t="s">
        <v>39</v>
      </c>
      <c r="I446" t="s">
        <v>41</v>
      </c>
      <c r="J446" t="s">
        <v>42</v>
      </c>
      <c r="K446" t="s">
        <v>43</v>
      </c>
      <c r="L446" t="s">
        <v>39</v>
      </c>
      <c r="M446" t="s">
        <v>59</v>
      </c>
      <c r="N446" t="s">
        <v>60</v>
      </c>
      <c r="O446" t="s">
        <v>39</v>
      </c>
      <c r="P446" t="s">
        <v>46</v>
      </c>
      <c r="Q446" t="s">
        <v>172</v>
      </c>
      <c r="R446" t="s">
        <v>36</v>
      </c>
      <c r="S446" t="s">
        <v>288</v>
      </c>
      <c r="T446" t="s">
        <v>48</v>
      </c>
      <c r="U446" t="s">
        <v>49</v>
      </c>
      <c r="V446" t="s">
        <v>56</v>
      </c>
      <c r="W446" t="s">
        <v>172</v>
      </c>
      <c r="X446" t="s">
        <v>36</v>
      </c>
      <c r="Y446" t="s">
        <v>170</v>
      </c>
      <c r="Z446" t="s">
        <v>43</v>
      </c>
      <c r="AA446" t="s">
        <v>51</v>
      </c>
      <c r="AB446">
        <v>1000</v>
      </c>
    </row>
    <row r="447" spans="1:28" x14ac:dyDescent="0.25">
      <c r="A447" t="s">
        <v>35</v>
      </c>
      <c r="B447" t="s">
        <v>36</v>
      </c>
      <c r="C447" t="s">
        <v>36</v>
      </c>
      <c r="D447" t="s">
        <v>170</v>
      </c>
      <c r="E447" t="s">
        <v>38</v>
      </c>
      <c r="F447" t="s">
        <v>39</v>
      </c>
      <c r="G447" t="s">
        <v>171</v>
      </c>
      <c r="H447" t="s">
        <v>39</v>
      </c>
      <c r="I447" t="s">
        <v>41</v>
      </c>
      <c r="J447" t="s">
        <v>42</v>
      </c>
      <c r="K447" t="s">
        <v>43</v>
      </c>
      <c r="L447" t="s">
        <v>39</v>
      </c>
      <c r="M447" t="s">
        <v>61</v>
      </c>
      <c r="N447" t="s">
        <v>62</v>
      </c>
      <c r="O447" t="s">
        <v>39</v>
      </c>
      <c r="P447" t="s">
        <v>46</v>
      </c>
      <c r="Q447" t="s">
        <v>172</v>
      </c>
      <c r="R447" t="s">
        <v>36</v>
      </c>
      <c r="S447" t="s">
        <v>288</v>
      </c>
      <c r="T447" t="s">
        <v>48</v>
      </c>
      <c r="U447" t="s">
        <v>49</v>
      </c>
      <c r="V447" t="s">
        <v>56</v>
      </c>
      <c r="W447" t="s">
        <v>172</v>
      </c>
      <c r="X447" t="s">
        <v>36</v>
      </c>
      <c r="Y447" t="s">
        <v>170</v>
      </c>
      <c r="Z447" t="s">
        <v>43</v>
      </c>
      <c r="AA447" t="s">
        <v>51</v>
      </c>
      <c r="AB447">
        <v>1000</v>
      </c>
    </row>
    <row r="448" spans="1:28" x14ac:dyDescent="0.25">
      <c r="A448" t="s">
        <v>35</v>
      </c>
      <c r="B448" t="s">
        <v>36</v>
      </c>
      <c r="C448" t="s">
        <v>36</v>
      </c>
      <c r="D448" t="s">
        <v>170</v>
      </c>
      <c r="E448" t="s">
        <v>38</v>
      </c>
      <c r="F448" t="s">
        <v>39</v>
      </c>
      <c r="G448" t="s">
        <v>171</v>
      </c>
      <c r="H448" t="s">
        <v>39</v>
      </c>
      <c r="I448" t="s">
        <v>41</v>
      </c>
      <c r="J448" t="s">
        <v>42</v>
      </c>
      <c r="K448" t="s">
        <v>43</v>
      </c>
      <c r="L448" t="s">
        <v>39</v>
      </c>
      <c r="M448" t="s">
        <v>63</v>
      </c>
      <c r="N448" t="s">
        <v>64</v>
      </c>
      <c r="O448" t="s">
        <v>39</v>
      </c>
      <c r="P448" t="s">
        <v>46</v>
      </c>
      <c r="Q448" t="s">
        <v>172</v>
      </c>
      <c r="R448" t="s">
        <v>36</v>
      </c>
      <c r="S448" t="s">
        <v>288</v>
      </c>
      <c r="T448" t="s">
        <v>48</v>
      </c>
      <c r="U448" t="s">
        <v>49</v>
      </c>
      <c r="V448" t="s">
        <v>56</v>
      </c>
      <c r="W448" t="s">
        <v>172</v>
      </c>
      <c r="X448" t="s">
        <v>36</v>
      </c>
      <c r="Y448" t="s">
        <v>170</v>
      </c>
      <c r="Z448" t="s">
        <v>43</v>
      </c>
      <c r="AA448" t="s">
        <v>51</v>
      </c>
      <c r="AB448">
        <v>4469</v>
      </c>
    </row>
    <row r="449" spans="1:28" x14ac:dyDescent="0.25">
      <c r="A449" t="s">
        <v>35</v>
      </c>
      <c r="B449" t="s">
        <v>36</v>
      </c>
      <c r="C449" t="s">
        <v>36</v>
      </c>
      <c r="D449" t="s">
        <v>170</v>
      </c>
      <c r="E449" t="s">
        <v>38</v>
      </c>
      <c r="F449" t="s">
        <v>39</v>
      </c>
      <c r="G449" t="s">
        <v>171</v>
      </c>
      <c r="H449" t="s">
        <v>39</v>
      </c>
      <c r="I449" t="s">
        <v>41</v>
      </c>
      <c r="J449" t="s">
        <v>42</v>
      </c>
      <c r="K449" t="s">
        <v>43</v>
      </c>
      <c r="L449" t="s">
        <v>39</v>
      </c>
      <c r="M449" t="s">
        <v>165</v>
      </c>
      <c r="N449" t="s">
        <v>166</v>
      </c>
      <c r="O449" t="s">
        <v>173</v>
      </c>
      <c r="P449" t="s">
        <v>46</v>
      </c>
      <c r="Q449" t="s">
        <v>172</v>
      </c>
      <c r="R449" t="s">
        <v>36</v>
      </c>
      <c r="S449" t="s">
        <v>288</v>
      </c>
      <c r="T449" t="s">
        <v>67</v>
      </c>
      <c r="U449" t="s">
        <v>68</v>
      </c>
      <c r="V449" t="s">
        <v>50</v>
      </c>
      <c r="W449" t="s">
        <v>172</v>
      </c>
      <c r="X449" t="s">
        <v>36</v>
      </c>
      <c r="Y449" t="s">
        <v>170</v>
      </c>
      <c r="Z449" t="s">
        <v>43</v>
      </c>
      <c r="AA449" t="s">
        <v>51</v>
      </c>
      <c r="AB449">
        <v>85</v>
      </c>
    </row>
    <row r="450" spans="1:28" x14ac:dyDescent="0.25">
      <c r="A450" t="s">
        <v>35</v>
      </c>
      <c r="B450" t="s">
        <v>36</v>
      </c>
      <c r="C450" t="s">
        <v>36</v>
      </c>
      <c r="D450" t="s">
        <v>170</v>
      </c>
      <c r="E450" t="s">
        <v>38</v>
      </c>
      <c r="F450" t="s">
        <v>39</v>
      </c>
      <c r="G450" t="s">
        <v>171</v>
      </c>
      <c r="H450" t="s">
        <v>39</v>
      </c>
      <c r="I450" t="s">
        <v>41</v>
      </c>
      <c r="J450" t="s">
        <v>42</v>
      </c>
      <c r="K450" t="s">
        <v>43</v>
      </c>
      <c r="L450" t="s">
        <v>39</v>
      </c>
      <c r="M450" t="s">
        <v>165</v>
      </c>
      <c r="N450" t="s">
        <v>166</v>
      </c>
      <c r="O450" t="s">
        <v>174</v>
      </c>
      <c r="P450" t="s">
        <v>46</v>
      </c>
      <c r="Q450" t="s">
        <v>172</v>
      </c>
      <c r="R450" t="s">
        <v>36</v>
      </c>
      <c r="S450" t="s">
        <v>288</v>
      </c>
      <c r="T450" t="s">
        <v>67</v>
      </c>
      <c r="U450" t="s">
        <v>68</v>
      </c>
      <c r="V450" t="s">
        <v>50</v>
      </c>
      <c r="W450" t="s">
        <v>172</v>
      </c>
      <c r="X450" t="s">
        <v>36</v>
      </c>
      <c r="Y450" t="s">
        <v>170</v>
      </c>
      <c r="Z450" t="s">
        <v>43</v>
      </c>
      <c r="AA450" t="s">
        <v>51</v>
      </c>
      <c r="AB450">
        <v>696</v>
      </c>
    </row>
    <row r="451" spans="1:28" x14ac:dyDescent="0.25">
      <c r="A451" t="s">
        <v>35</v>
      </c>
      <c r="B451" t="s">
        <v>36</v>
      </c>
      <c r="C451" t="s">
        <v>36</v>
      </c>
      <c r="D451" t="s">
        <v>170</v>
      </c>
      <c r="E451" t="s">
        <v>38</v>
      </c>
      <c r="F451" t="s">
        <v>39</v>
      </c>
      <c r="G451" t="s">
        <v>171</v>
      </c>
      <c r="H451" t="s">
        <v>39</v>
      </c>
      <c r="I451" t="s">
        <v>41</v>
      </c>
      <c r="J451" t="s">
        <v>42</v>
      </c>
      <c r="K451" t="s">
        <v>43</v>
      </c>
      <c r="L451" t="s">
        <v>39</v>
      </c>
      <c r="M451" t="s">
        <v>69</v>
      </c>
      <c r="N451" t="s">
        <v>70</v>
      </c>
      <c r="O451" t="s">
        <v>39</v>
      </c>
      <c r="P451" t="s">
        <v>46</v>
      </c>
      <c r="Q451" t="s">
        <v>172</v>
      </c>
      <c r="R451" t="s">
        <v>36</v>
      </c>
      <c r="S451" t="s">
        <v>288</v>
      </c>
      <c r="T451" t="s">
        <v>67</v>
      </c>
      <c r="U451" t="s">
        <v>68</v>
      </c>
      <c r="V451" t="s">
        <v>56</v>
      </c>
      <c r="W451" t="s">
        <v>172</v>
      </c>
      <c r="X451" t="s">
        <v>36</v>
      </c>
      <c r="Y451" t="s">
        <v>170</v>
      </c>
      <c r="Z451" t="s">
        <v>43</v>
      </c>
      <c r="AA451" t="s">
        <v>51</v>
      </c>
      <c r="AB451">
        <v>781</v>
      </c>
    </row>
    <row r="452" spans="1:28" x14ac:dyDescent="0.25">
      <c r="A452" t="s">
        <v>35</v>
      </c>
      <c r="B452" t="s">
        <v>36</v>
      </c>
      <c r="C452" t="s">
        <v>36</v>
      </c>
      <c r="D452" t="s">
        <v>170</v>
      </c>
      <c r="E452" t="s">
        <v>38</v>
      </c>
      <c r="F452" t="s">
        <v>39</v>
      </c>
      <c r="G452" t="s">
        <v>171</v>
      </c>
      <c r="H452" t="s">
        <v>39</v>
      </c>
      <c r="I452" t="s">
        <v>41</v>
      </c>
      <c r="J452" t="s">
        <v>42</v>
      </c>
      <c r="K452" t="s">
        <v>43</v>
      </c>
      <c r="L452" t="s">
        <v>39</v>
      </c>
      <c r="M452" t="s">
        <v>73</v>
      </c>
      <c r="N452" t="s">
        <v>74</v>
      </c>
      <c r="O452" t="s">
        <v>78</v>
      </c>
      <c r="P452" t="s">
        <v>46</v>
      </c>
      <c r="Q452" t="s">
        <v>172</v>
      </c>
      <c r="R452" t="s">
        <v>36</v>
      </c>
      <c r="S452" t="s">
        <v>288</v>
      </c>
      <c r="T452" t="s">
        <v>67</v>
      </c>
      <c r="U452" t="s">
        <v>68</v>
      </c>
      <c r="V452" t="s">
        <v>50</v>
      </c>
      <c r="W452" t="s">
        <v>172</v>
      </c>
      <c r="X452" t="s">
        <v>36</v>
      </c>
      <c r="Y452" t="s">
        <v>170</v>
      </c>
      <c r="Z452" t="s">
        <v>43</v>
      </c>
      <c r="AA452" t="s">
        <v>51</v>
      </c>
      <c r="AB452">
        <v>779</v>
      </c>
    </row>
    <row r="453" spans="1:28" x14ac:dyDescent="0.25">
      <c r="A453" t="s">
        <v>35</v>
      </c>
      <c r="B453" t="s">
        <v>36</v>
      </c>
      <c r="C453" t="s">
        <v>36</v>
      </c>
      <c r="D453" t="s">
        <v>170</v>
      </c>
      <c r="E453" t="s">
        <v>38</v>
      </c>
      <c r="F453" t="s">
        <v>39</v>
      </c>
      <c r="G453" t="s">
        <v>171</v>
      </c>
      <c r="H453" t="s">
        <v>39</v>
      </c>
      <c r="I453" t="s">
        <v>41</v>
      </c>
      <c r="J453" t="s">
        <v>42</v>
      </c>
      <c r="K453" t="s">
        <v>43</v>
      </c>
      <c r="L453" t="s">
        <v>39</v>
      </c>
      <c r="M453" t="s">
        <v>80</v>
      </c>
      <c r="N453" t="s">
        <v>81</v>
      </c>
      <c r="O453" t="s">
        <v>39</v>
      </c>
      <c r="P453" t="s">
        <v>46</v>
      </c>
      <c r="Q453" t="s">
        <v>172</v>
      </c>
      <c r="R453" t="s">
        <v>36</v>
      </c>
      <c r="S453" t="s">
        <v>288</v>
      </c>
      <c r="T453" t="s">
        <v>67</v>
      </c>
      <c r="U453" t="s">
        <v>68</v>
      </c>
      <c r="V453" t="s">
        <v>56</v>
      </c>
      <c r="W453" t="s">
        <v>172</v>
      </c>
      <c r="X453" t="s">
        <v>36</v>
      </c>
      <c r="Y453" t="s">
        <v>170</v>
      </c>
      <c r="Z453" t="s">
        <v>43</v>
      </c>
      <c r="AA453" t="s">
        <v>51</v>
      </c>
      <c r="AB453">
        <v>779</v>
      </c>
    </row>
    <row r="454" spans="1:28" x14ac:dyDescent="0.25">
      <c r="A454" t="s">
        <v>35</v>
      </c>
      <c r="B454" t="s">
        <v>36</v>
      </c>
      <c r="C454" t="s">
        <v>36</v>
      </c>
      <c r="D454" t="s">
        <v>170</v>
      </c>
      <c r="E454" t="s">
        <v>38</v>
      </c>
      <c r="F454" t="s">
        <v>39</v>
      </c>
      <c r="G454" t="s">
        <v>171</v>
      </c>
      <c r="H454" t="s">
        <v>39</v>
      </c>
      <c r="I454" t="s">
        <v>41</v>
      </c>
      <c r="J454" t="s">
        <v>42</v>
      </c>
      <c r="K454" t="s">
        <v>43</v>
      </c>
      <c r="L454" t="s">
        <v>39</v>
      </c>
      <c r="M454" t="s">
        <v>82</v>
      </c>
      <c r="N454" t="s">
        <v>83</v>
      </c>
      <c r="O454" t="s">
        <v>39</v>
      </c>
      <c r="P454" t="s">
        <v>46</v>
      </c>
      <c r="Q454" t="s">
        <v>172</v>
      </c>
      <c r="R454" t="s">
        <v>36</v>
      </c>
      <c r="S454" t="s">
        <v>288</v>
      </c>
      <c r="T454" t="s">
        <v>67</v>
      </c>
      <c r="U454" t="s">
        <v>68</v>
      </c>
      <c r="V454" t="s">
        <v>50</v>
      </c>
      <c r="W454" t="s">
        <v>172</v>
      </c>
      <c r="X454" t="s">
        <v>36</v>
      </c>
      <c r="Y454" t="s">
        <v>170</v>
      </c>
      <c r="Z454" t="s">
        <v>43</v>
      </c>
      <c r="AA454" t="s">
        <v>51</v>
      </c>
      <c r="AB454">
        <v>2909</v>
      </c>
    </row>
    <row r="455" spans="1:28" x14ac:dyDescent="0.25">
      <c r="A455" t="s">
        <v>35</v>
      </c>
      <c r="B455" t="s">
        <v>36</v>
      </c>
      <c r="C455" t="s">
        <v>36</v>
      </c>
      <c r="D455" t="s">
        <v>170</v>
      </c>
      <c r="E455" t="s">
        <v>38</v>
      </c>
      <c r="F455" t="s">
        <v>39</v>
      </c>
      <c r="G455" t="s">
        <v>171</v>
      </c>
      <c r="H455" t="s">
        <v>39</v>
      </c>
      <c r="I455" t="s">
        <v>41</v>
      </c>
      <c r="J455" t="s">
        <v>42</v>
      </c>
      <c r="K455" t="s">
        <v>43</v>
      </c>
      <c r="L455" t="s">
        <v>39</v>
      </c>
      <c r="M455" t="s">
        <v>86</v>
      </c>
      <c r="N455" t="s">
        <v>87</v>
      </c>
      <c r="O455" t="s">
        <v>39</v>
      </c>
      <c r="P455" t="s">
        <v>46</v>
      </c>
      <c r="Q455" t="s">
        <v>172</v>
      </c>
      <c r="R455" t="s">
        <v>36</v>
      </c>
      <c r="S455" t="s">
        <v>288</v>
      </c>
      <c r="T455" t="s">
        <v>67</v>
      </c>
      <c r="U455" t="s">
        <v>68</v>
      </c>
      <c r="V455" t="s">
        <v>56</v>
      </c>
      <c r="W455" t="s">
        <v>172</v>
      </c>
      <c r="X455" t="s">
        <v>36</v>
      </c>
      <c r="Y455" t="s">
        <v>170</v>
      </c>
      <c r="Z455" t="s">
        <v>43</v>
      </c>
      <c r="AA455" t="s">
        <v>51</v>
      </c>
      <c r="AB455">
        <v>2909</v>
      </c>
    </row>
    <row r="456" spans="1:28" x14ac:dyDescent="0.25">
      <c r="A456" t="s">
        <v>35</v>
      </c>
      <c r="B456" t="s">
        <v>36</v>
      </c>
      <c r="C456" t="s">
        <v>36</v>
      </c>
      <c r="D456" t="s">
        <v>170</v>
      </c>
      <c r="E456" t="s">
        <v>38</v>
      </c>
      <c r="F456" t="s">
        <v>39</v>
      </c>
      <c r="G456" t="s">
        <v>171</v>
      </c>
      <c r="H456" t="s">
        <v>39</v>
      </c>
      <c r="I456" t="s">
        <v>41</v>
      </c>
      <c r="J456" t="s">
        <v>42</v>
      </c>
      <c r="K456" t="s">
        <v>43</v>
      </c>
      <c r="L456" t="s">
        <v>39</v>
      </c>
      <c r="M456" t="s">
        <v>88</v>
      </c>
      <c r="N456" t="s">
        <v>89</v>
      </c>
      <c r="O456" t="s">
        <v>39</v>
      </c>
      <c r="P456" t="s">
        <v>46</v>
      </c>
      <c r="Q456" t="s">
        <v>172</v>
      </c>
      <c r="R456" t="s">
        <v>36</v>
      </c>
      <c r="S456" t="s">
        <v>288</v>
      </c>
      <c r="T456" t="s">
        <v>67</v>
      </c>
      <c r="U456" t="s">
        <v>68</v>
      </c>
      <c r="V456" t="s">
        <v>56</v>
      </c>
      <c r="W456" t="s">
        <v>172</v>
      </c>
      <c r="X456" t="s">
        <v>36</v>
      </c>
      <c r="Y456" t="s">
        <v>170</v>
      </c>
      <c r="Z456" t="s">
        <v>43</v>
      </c>
      <c r="AA456" t="s">
        <v>51</v>
      </c>
      <c r="AB456">
        <v>4469</v>
      </c>
    </row>
    <row r="457" spans="1:28" x14ac:dyDescent="0.25">
      <c r="A457" t="s">
        <v>35</v>
      </c>
      <c r="B457" t="s">
        <v>36</v>
      </c>
      <c r="C457" t="s">
        <v>36</v>
      </c>
      <c r="D457" t="s">
        <v>170</v>
      </c>
      <c r="E457" t="s">
        <v>38</v>
      </c>
      <c r="F457" t="s">
        <v>39</v>
      </c>
      <c r="G457" t="s">
        <v>171</v>
      </c>
      <c r="H457" t="s">
        <v>39</v>
      </c>
      <c r="I457" t="s">
        <v>41</v>
      </c>
      <c r="J457" t="s">
        <v>42</v>
      </c>
      <c r="K457" t="s">
        <v>43</v>
      </c>
      <c r="L457" t="s">
        <v>39</v>
      </c>
      <c r="M457" t="s">
        <v>90</v>
      </c>
      <c r="N457" t="s">
        <v>91</v>
      </c>
      <c r="O457" t="s">
        <v>39</v>
      </c>
      <c r="P457" t="s">
        <v>46</v>
      </c>
      <c r="Q457" t="s">
        <v>172</v>
      </c>
      <c r="R457" t="s">
        <v>36</v>
      </c>
      <c r="S457" t="s">
        <v>288</v>
      </c>
      <c r="T457" t="s">
        <v>92</v>
      </c>
      <c r="U457" t="s">
        <v>93</v>
      </c>
      <c r="V457" t="s">
        <v>50</v>
      </c>
      <c r="W457" t="s">
        <v>172</v>
      </c>
      <c r="X457" t="s">
        <v>36</v>
      </c>
      <c r="Y457" t="s">
        <v>170</v>
      </c>
      <c r="Z457" t="s">
        <v>43</v>
      </c>
      <c r="AA457" t="s">
        <v>51</v>
      </c>
      <c r="AB457">
        <v>106</v>
      </c>
    </row>
    <row r="458" spans="1:28" x14ac:dyDescent="0.25">
      <c r="A458" t="s">
        <v>35</v>
      </c>
      <c r="B458" t="s">
        <v>36</v>
      </c>
      <c r="C458" t="s">
        <v>36</v>
      </c>
      <c r="D458" t="s">
        <v>170</v>
      </c>
      <c r="E458" t="s">
        <v>38</v>
      </c>
      <c r="F458" t="s">
        <v>39</v>
      </c>
      <c r="G458" t="s">
        <v>171</v>
      </c>
      <c r="H458" t="s">
        <v>39</v>
      </c>
      <c r="I458" t="s">
        <v>41</v>
      </c>
      <c r="J458" t="s">
        <v>42</v>
      </c>
      <c r="K458" t="s">
        <v>43</v>
      </c>
      <c r="L458" t="s">
        <v>39</v>
      </c>
      <c r="M458" t="s">
        <v>94</v>
      </c>
      <c r="N458" t="s">
        <v>95</v>
      </c>
      <c r="O458" t="s">
        <v>39</v>
      </c>
      <c r="P458" t="s">
        <v>46</v>
      </c>
      <c r="Q458" t="s">
        <v>172</v>
      </c>
      <c r="R458" t="s">
        <v>36</v>
      </c>
      <c r="S458" t="s">
        <v>288</v>
      </c>
      <c r="T458" t="s">
        <v>92</v>
      </c>
      <c r="U458" t="s">
        <v>93</v>
      </c>
      <c r="V458" t="s">
        <v>50</v>
      </c>
      <c r="W458" t="s">
        <v>172</v>
      </c>
      <c r="X458" t="s">
        <v>36</v>
      </c>
      <c r="Y458" t="s">
        <v>170</v>
      </c>
      <c r="Z458" t="s">
        <v>43</v>
      </c>
      <c r="AA458" t="s">
        <v>51</v>
      </c>
      <c r="AB458">
        <v>1560</v>
      </c>
    </row>
    <row r="459" spans="1:28" x14ac:dyDescent="0.25">
      <c r="A459" t="s">
        <v>35</v>
      </c>
      <c r="B459" t="s">
        <v>36</v>
      </c>
      <c r="C459" t="s">
        <v>36</v>
      </c>
      <c r="D459" t="s">
        <v>170</v>
      </c>
      <c r="E459" t="s">
        <v>38</v>
      </c>
      <c r="F459" t="s">
        <v>39</v>
      </c>
      <c r="G459" t="s">
        <v>171</v>
      </c>
      <c r="H459" t="s">
        <v>39</v>
      </c>
      <c r="I459" t="s">
        <v>41</v>
      </c>
      <c r="J459" t="s">
        <v>42</v>
      </c>
      <c r="K459" t="s">
        <v>43</v>
      </c>
      <c r="L459" t="s">
        <v>39</v>
      </c>
      <c r="M459" t="s">
        <v>96</v>
      </c>
      <c r="N459" t="s">
        <v>97</v>
      </c>
      <c r="O459" t="s">
        <v>39</v>
      </c>
      <c r="P459" t="s">
        <v>46</v>
      </c>
      <c r="Q459" t="s">
        <v>172</v>
      </c>
      <c r="R459" t="s">
        <v>36</v>
      </c>
      <c r="S459" t="s">
        <v>288</v>
      </c>
      <c r="T459" t="s">
        <v>92</v>
      </c>
      <c r="U459" t="s">
        <v>93</v>
      </c>
      <c r="V459" t="s">
        <v>56</v>
      </c>
      <c r="W459" t="s">
        <v>172</v>
      </c>
      <c r="X459" t="s">
        <v>36</v>
      </c>
      <c r="Y459" t="s">
        <v>170</v>
      </c>
      <c r="Z459" t="s">
        <v>43</v>
      </c>
      <c r="AA459" t="s">
        <v>51</v>
      </c>
      <c r="AB459">
        <v>-1559</v>
      </c>
    </row>
    <row r="460" spans="1:28" x14ac:dyDescent="0.25">
      <c r="A460" t="s">
        <v>35</v>
      </c>
      <c r="B460" t="s">
        <v>36</v>
      </c>
      <c r="C460" t="s">
        <v>36</v>
      </c>
      <c r="D460" t="s">
        <v>170</v>
      </c>
      <c r="E460" t="s">
        <v>38</v>
      </c>
      <c r="F460" t="s">
        <v>39</v>
      </c>
      <c r="G460" t="s">
        <v>171</v>
      </c>
      <c r="H460" t="s">
        <v>39</v>
      </c>
      <c r="I460" t="s">
        <v>41</v>
      </c>
      <c r="J460" t="s">
        <v>42</v>
      </c>
      <c r="K460" t="s">
        <v>43</v>
      </c>
      <c r="L460" t="s">
        <v>39</v>
      </c>
      <c r="M460" t="s">
        <v>98</v>
      </c>
      <c r="N460" t="s">
        <v>99</v>
      </c>
      <c r="O460" t="s">
        <v>39</v>
      </c>
      <c r="P460" t="s">
        <v>46</v>
      </c>
      <c r="Q460" t="s">
        <v>172</v>
      </c>
      <c r="R460" t="s">
        <v>36</v>
      </c>
      <c r="S460" t="s">
        <v>288</v>
      </c>
      <c r="T460" t="s">
        <v>92</v>
      </c>
      <c r="U460" t="s">
        <v>93</v>
      </c>
      <c r="V460" t="s">
        <v>50</v>
      </c>
      <c r="W460" t="s">
        <v>172</v>
      </c>
      <c r="X460" t="s">
        <v>36</v>
      </c>
      <c r="Y460" t="s">
        <v>170</v>
      </c>
      <c r="Z460" t="s">
        <v>43</v>
      </c>
      <c r="AA460" t="s">
        <v>51</v>
      </c>
      <c r="AB460">
        <v>-37</v>
      </c>
    </row>
    <row r="461" spans="1:28" x14ac:dyDescent="0.25">
      <c r="A461" t="s">
        <v>35</v>
      </c>
      <c r="B461" t="s">
        <v>36</v>
      </c>
      <c r="C461" t="s">
        <v>36</v>
      </c>
      <c r="D461" t="s">
        <v>170</v>
      </c>
      <c r="E461" t="s">
        <v>38</v>
      </c>
      <c r="F461" t="s">
        <v>39</v>
      </c>
      <c r="G461" t="s">
        <v>171</v>
      </c>
      <c r="H461" t="s">
        <v>39</v>
      </c>
      <c r="I461" t="s">
        <v>41</v>
      </c>
      <c r="J461" t="s">
        <v>42</v>
      </c>
      <c r="K461" t="s">
        <v>43</v>
      </c>
      <c r="L461" t="s">
        <v>39</v>
      </c>
      <c r="M461" t="s">
        <v>100</v>
      </c>
      <c r="N461" t="s">
        <v>101</v>
      </c>
      <c r="O461" t="s">
        <v>39</v>
      </c>
      <c r="P461" t="s">
        <v>46</v>
      </c>
      <c r="Q461" t="s">
        <v>172</v>
      </c>
      <c r="R461" t="s">
        <v>36</v>
      </c>
      <c r="S461" t="s">
        <v>288</v>
      </c>
      <c r="T461" t="s">
        <v>92</v>
      </c>
      <c r="U461" t="s">
        <v>93</v>
      </c>
      <c r="V461" t="s">
        <v>50</v>
      </c>
      <c r="W461" t="s">
        <v>172</v>
      </c>
      <c r="X461" t="s">
        <v>36</v>
      </c>
      <c r="Y461" t="s">
        <v>170</v>
      </c>
      <c r="Z461" t="s">
        <v>43</v>
      </c>
      <c r="AA461" t="s">
        <v>51</v>
      </c>
      <c r="AB461">
        <v>70</v>
      </c>
    </row>
    <row r="462" spans="1:28" x14ac:dyDescent="0.25">
      <c r="A462" t="s">
        <v>35</v>
      </c>
      <c r="B462" t="s">
        <v>36</v>
      </c>
      <c r="C462" t="s">
        <v>36</v>
      </c>
      <c r="D462" t="s">
        <v>170</v>
      </c>
      <c r="E462" t="s">
        <v>38</v>
      </c>
      <c r="F462" t="s">
        <v>39</v>
      </c>
      <c r="G462" t="s">
        <v>171</v>
      </c>
      <c r="H462" t="s">
        <v>39</v>
      </c>
      <c r="I462" t="s">
        <v>41</v>
      </c>
      <c r="J462" t="s">
        <v>42</v>
      </c>
      <c r="K462" t="s">
        <v>43</v>
      </c>
      <c r="L462" t="s">
        <v>39</v>
      </c>
      <c r="M462" t="s">
        <v>102</v>
      </c>
      <c r="N462" t="s">
        <v>103</v>
      </c>
      <c r="O462" t="s">
        <v>39</v>
      </c>
      <c r="P462" t="s">
        <v>46</v>
      </c>
      <c r="Q462" t="s">
        <v>172</v>
      </c>
      <c r="R462" t="s">
        <v>36</v>
      </c>
      <c r="S462" t="s">
        <v>288</v>
      </c>
      <c r="T462" t="s">
        <v>92</v>
      </c>
      <c r="U462" t="s">
        <v>93</v>
      </c>
      <c r="V462" t="s">
        <v>56</v>
      </c>
      <c r="W462" t="s">
        <v>172</v>
      </c>
      <c r="X462" t="s">
        <v>36</v>
      </c>
      <c r="Y462" t="s">
        <v>170</v>
      </c>
      <c r="Z462" t="s">
        <v>43</v>
      </c>
      <c r="AA462" t="s">
        <v>51</v>
      </c>
      <c r="AB462">
        <v>106</v>
      </c>
    </row>
    <row r="463" spans="1:28" x14ac:dyDescent="0.25">
      <c r="A463" t="s">
        <v>35</v>
      </c>
      <c r="B463" t="s">
        <v>36</v>
      </c>
      <c r="C463" t="s">
        <v>36</v>
      </c>
      <c r="D463" t="s">
        <v>170</v>
      </c>
      <c r="E463" t="s">
        <v>38</v>
      </c>
      <c r="F463" t="s">
        <v>39</v>
      </c>
      <c r="G463" t="s">
        <v>171</v>
      </c>
      <c r="H463" t="s">
        <v>39</v>
      </c>
      <c r="I463" t="s">
        <v>41</v>
      </c>
      <c r="J463" t="s">
        <v>42</v>
      </c>
      <c r="K463" t="s">
        <v>43</v>
      </c>
      <c r="L463" t="s">
        <v>39</v>
      </c>
      <c r="M463" t="s">
        <v>104</v>
      </c>
      <c r="N463" t="s">
        <v>105</v>
      </c>
      <c r="O463" t="s">
        <v>39</v>
      </c>
      <c r="P463" t="s">
        <v>46</v>
      </c>
      <c r="Q463" t="s">
        <v>172</v>
      </c>
      <c r="R463" t="s">
        <v>36</v>
      </c>
      <c r="S463" t="s">
        <v>288</v>
      </c>
      <c r="T463" t="s">
        <v>92</v>
      </c>
      <c r="U463" t="s">
        <v>93</v>
      </c>
      <c r="V463" t="s">
        <v>56</v>
      </c>
      <c r="W463" t="s">
        <v>172</v>
      </c>
      <c r="X463" t="s">
        <v>36</v>
      </c>
      <c r="Y463" t="s">
        <v>170</v>
      </c>
      <c r="Z463" t="s">
        <v>43</v>
      </c>
      <c r="AA463" t="s">
        <v>51</v>
      </c>
      <c r="AB463">
        <v>70</v>
      </c>
    </row>
    <row r="464" spans="1:28" x14ac:dyDescent="0.25">
      <c r="A464" t="s">
        <v>35</v>
      </c>
      <c r="B464" t="s">
        <v>36</v>
      </c>
      <c r="C464" t="s">
        <v>36</v>
      </c>
      <c r="D464" t="s">
        <v>170</v>
      </c>
      <c r="E464" t="s">
        <v>38</v>
      </c>
      <c r="F464" t="s">
        <v>39</v>
      </c>
      <c r="G464" t="s">
        <v>171</v>
      </c>
      <c r="H464" t="s">
        <v>39</v>
      </c>
      <c r="I464" t="s">
        <v>41</v>
      </c>
      <c r="J464" t="s">
        <v>42</v>
      </c>
      <c r="K464" t="s">
        <v>43</v>
      </c>
      <c r="L464" t="s">
        <v>39</v>
      </c>
      <c r="M464" t="s">
        <v>106</v>
      </c>
      <c r="N464" t="s">
        <v>107</v>
      </c>
      <c r="O464" t="s">
        <v>39</v>
      </c>
      <c r="P464" t="s">
        <v>46</v>
      </c>
      <c r="Q464" t="s">
        <v>172</v>
      </c>
      <c r="R464" t="s">
        <v>36</v>
      </c>
      <c r="S464" t="s">
        <v>288</v>
      </c>
      <c r="T464" t="s">
        <v>108</v>
      </c>
      <c r="U464" t="s">
        <v>109</v>
      </c>
      <c r="V464" t="s">
        <v>56</v>
      </c>
      <c r="W464" t="s">
        <v>172</v>
      </c>
      <c r="X464" t="s">
        <v>36</v>
      </c>
      <c r="Y464" t="s">
        <v>170</v>
      </c>
      <c r="Z464" t="s">
        <v>43</v>
      </c>
      <c r="AA464" t="s">
        <v>51</v>
      </c>
      <c r="AB464">
        <v>1000</v>
      </c>
    </row>
    <row r="465" spans="1:28" x14ac:dyDescent="0.25">
      <c r="A465" t="s">
        <v>35</v>
      </c>
      <c r="B465" t="s">
        <v>36</v>
      </c>
      <c r="C465" t="s">
        <v>36</v>
      </c>
      <c r="D465" t="s">
        <v>170</v>
      </c>
      <c r="E465" t="s">
        <v>38</v>
      </c>
      <c r="F465" t="s">
        <v>39</v>
      </c>
      <c r="G465" t="s">
        <v>171</v>
      </c>
      <c r="H465" t="s">
        <v>39</v>
      </c>
      <c r="I465" t="s">
        <v>41</v>
      </c>
      <c r="J465" t="s">
        <v>42</v>
      </c>
      <c r="K465" t="s">
        <v>43</v>
      </c>
      <c r="L465" t="s">
        <v>39</v>
      </c>
      <c r="M465" t="s">
        <v>110</v>
      </c>
      <c r="N465" t="s">
        <v>111</v>
      </c>
      <c r="O465" t="s">
        <v>39</v>
      </c>
      <c r="P465" t="s">
        <v>46</v>
      </c>
      <c r="Q465" t="s">
        <v>172</v>
      </c>
      <c r="R465" t="s">
        <v>36</v>
      </c>
      <c r="S465" t="s">
        <v>288</v>
      </c>
      <c r="T465" t="s">
        <v>108</v>
      </c>
      <c r="U465" t="s">
        <v>109</v>
      </c>
      <c r="V465" t="s">
        <v>50</v>
      </c>
      <c r="W465" t="s">
        <v>172</v>
      </c>
      <c r="X465" t="s">
        <v>36</v>
      </c>
      <c r="Y465" t="s">
        <v>170</v>
      </c>
      <c r="Z465" t="s">
        <v>43</v>
      </c>
      <c r="AA465" t="s">
        <v>51</v>
      </c>
      <c r="AB465">
        <v>1456</v>
      </c>
    </row>
    <row r="466" spans="1:28" x14ac:dyDescent="0.25">
      <c r="A466" t="s">
        <v>35</v>
      </c>
      <c r="B466" t="s">
        <v>36</v>
      </c>
      <c r="C466" t="s">
        <v>36</v>
      </c>
      <c r="D466" t="s">
        <v>170</v>
      </c>
      <c r="E466" t="s">
        <v>38</v>
      </c>
      <c r="F466" t="s">
        <v>39</v>
      </c>
      <c r="G466" t="s">
        <v>171</v>
      </c>
      <c r="H466" t="s">
        <v>39</v>
      </c>
      <c r="I466" t="s">
        <v>41</v>
      </c>
      <c r="J466" t="s">
        <v>42</v>
      </c>
      <c r="K466" t="s">
        <v>43</v>
      </c>
      <c r="L466" t="s">
        <v>39</v>
      </c>
      <c r="M466" t="s">
        <v>112</v>
      </c>
      <c r="N466" t="s">
        <v>113</v>
      </c>
      <c r="O466" t="s">
        <v>39</v>
      </c>
      <c r="P466" t="s">
        <v>46</v>
      </c>
      <c r="Q466" t="s">
        <v>172</v>
      </c>
      <c r="R466" t="s">
        <v>36</v>
      </c>
      <c r="S466" t="s">
        <v>288</v>
      </c>
      <c r="T466" t="s">
        <v>108</v>
      </c>
      <c r="U466" t="s">
        <v>109</v>
      </c>
      <c r="V466" t="s">
        <v>50</v>
      </c>
      <c r="W466" t="s">
        <v>172</v>
      </c>
      <c r="X466" t="s">
        <v>36</v>
      </c>
      <c r="Y466" t="s">
        <v>170</v>
      </c>
      <c r="Z466" t="s">
        <v>43</v>
      </c>
      <c r="AA466" t="s">
        <v>51</v>
      </c>
      <c r="AB466">
        <v>103</v>
      </c>
    </row>
    <row r="467" spans="1:28" x14ac:dyDescent="0.25">
      <c r="A467" t="s">
        <v>35</v>
      </c>
      <c r="B467" t="s">
        <v>36</v>
      </c>
      <c r="C467" t="s">
        <v>36</v>
      </c>
      <c r="D467" t="s">
        <v>170</v>
      </c>
      <c r="E467" t="s">
        <v>38</v>
      </c>
      <c r="F467" t="s">
        <v>39</v>
      </c>
      <c r="G467" t="s">
        <v>171</v>
      </c>
      <c r="H467" t="s">
        <v>39</v>
      </c>
      <c r="I467" t="s">
        <v>41</v>
      </c>
      <c r="J467" t="s">
        <v>42</v>
      </c>
      <c r="K467" t="s">
        <v>43</v>
      </c>
      <c r="L467" t="s">
        <v>39</v>
      </c>
      <c r="M467" t="s">
        <v>114</v>
      </c>
      <c r="N467" t="s">
        <v>115</v>
      </c>
      <c r="O467" t="s">
        <v>39</v>
      </c>
      <c r="P467" t="s">
        <v>46</v>
      </c>
      <c r="Q467" t="s">
        <v>172</v>
      </c>
      <c r="R467" t="s">
        <v>36</v>
      </c>
      <c r="S467" t="s">
        <v>288</v>
      </c>
      <c r="T467" t="s">
        <v>108</v>
      </c>
      <c r="U467" t="s">
        <v>109</v>
      </c>
      <c r="V467" t="s">
        <v>56</v>
      </c>
      <c r="W467" t="s">
        <v>172</v>
      </c>
      <c r="X467" t="s">
        <v>36</v>
      </c>
      <c r="Y467" t="s">
        <v>170</v>
      </c>
      <c r="Z467" t="s">
        <v>43</v>
      </c>
      <c r="AA467" t="s">
        <v>51</v>
      </c>
      <c r="AB467">
        <v>1559</v>
      </c>
    </row>
    <row r="468" spans="1:28" x14ac:dyDescent="0.25">
      <c r="A468" t="s">
        <v>35</v>
      </c>
      <c r="B468" t="s">
        <v>36</v>
      </c>
      <c r="C468" t="s">
        <v>36</v>
      </c>
      <c r="D468" t="s">
        <v>170</v>
      </c>
      <c r="E468" t="s">
        <v>38</v>
      </c>
      <c r="F468" t="s">
        <v>39</v>
      </c>
      <c r="G468" t="s">
        <v>171</v>
      </c>
      <c r="H468" t="s">
        <v>39</v>
      </c>
      <c r="I468" t="s">
        <v>41</v>
      </c>
      <c r="J468" t="s">
        <v>42</v>
      </c>
      <c r="K468" t="s">
        <v>43</v>
      </c>
      <c r="L468" t="s">
        <v>39</v>
      </c>
      <c r="M468" t="s">
        <v>116</v>
      </c>
      <c r="N468" t="s">
        <v>117</v>
      </c>
      <c r="O468" t="s">
        <v>39</v>
      </c>
      <c r="P468" t="s">
        <v>46</v>
      </c>
      <c r="Q468" t="s">
        <v>172</v>
      </c>
      <c r="R468" t="s">
        <v>36</v>
      </c>
      <c r="S468" t="s">
        <v>288</v>
      </c>
      <c r="T468" t="s">
        <v>108</v>
      </c>
      <c r="U468" t="s">
        <v>109</v>
      </c>
      <c r="V468" t="s">
        <v>50</v>
      </c>
      <c r="W468" t="s">
        <v>172</v>
      </c>
      <c r="X468" t="s">
        <v>36</v>
      </c>
      <c r="Y468" t="s">
        <v>170</v>
      </c>
      <c r="Z468" t="s">
        <v>43</v>
      </c>
      <c r="AA468" t="s">
        <v>51</v>
      </c>
      <c r="AB468">
        <v>-1000</v>
      </c>
    </row>
    <row r="469" spans="1:28" x14ac:dyDescent="0.25">
      <c r="A469" t="s">
        <v>35</v>
      </c>
      <c r="B469" t="s">
        <v>36</v>
      </c>
      <c r="C469" t="s">
        <v>36</v>
      </c>
      <c r="D469" t="s">
        <v>170</v>
      </c>
      <c r="E469" t="s">
        <v>38</v>
      </c>
      <c r="F469" t="s">
        <v>39</v>
      </c>
      <c r="G469" t="s">
        <v>171</v>
      </c>
      <c r="H469" t="s">
        <v>39</v>
      </c>
      <c r="I469" t="s">
        <v>41</v>
      </c>
      <c r="J469" t="s">
        <v>42</v>
      </c>
      <c r="K469" t="s">
        <v>43</v>
      </c>
      <c r="L469" t="s">
        <v>39</v>
      </c>
      <c r="M469" t="s">
        <v>120</v>
      </c>
      <c r="N469" t="s">
        <v>121</v>
      </c>
      <c r="O469" t="s">
        <v>39</v>
      </c>
      <c r="P469" t="s">
        <v>46</v>
      </c>
      <c r="Q469" t="s">
        <v>172</v>
      </c>
      <c r="R469" t="s">
        <v>36</v>
      </c>
      <c r="S469" t="s">
        <v>288</v>
      </c>
      <c r="T469" t="s">
        <v>108</v>
      </c>
      <c r="U469" t="s">
        <v>109</v>
      </c>
      <c r="V469" t="s">
        <v>56</v>
      </c>
      <c r="W469" t="s">
        <v>172</v>
      </c>
      <c r="X469" t="s">
        <v>36</v>
      </c>
      <c r="Y469" t="s">
        <v>170</v>
      </c>
      <c r="Z469" t="s">
        <v>43</v>
      </c>
      <c r="AA469" t="s">
        <v>51</v>
      </c>
      <c r="AB469">
        <v>-1000</v>
      </c>
    </row>
    <row r="470" spans="1:28" x14ac:dyDescent="0.25">
      <c r="A470" t="s">
        <v>35</v>
      </c>
      <c r="B470" t="s">
        <v>36</v>
      </c>
      <c r="C470" t="s">
        <v>36</v>
      </c>
      <c r="D470" t="s">
        <v>170</v>
      </c>
      <c r="E470" t="s">
        <v>38</v>
      </c>
      <c r="F470" t="s">
        <v>39</v>
      </c>
      <c r="G470" t="s">
        <v>171</v>
      </c>
      <c r="H470" t="s">
        <v>39</v>
      </c>
      <c r="I470" t="s">
        <v>41</v>
      </c>
      <c r="J470" t="s">
        <v>42</v>
      </c>
      <c r="K470" t="s">
        <v>43</v>
      </c>
      <c r="L470" t="s">
        <v>39</v>
      </c>
      <c r="M470" t="s">
        <v>122</v>
      </c>
      <c r="N470" t="s">
        <v>123</v>
      </c>
      <c r="O470" t="s">
        <v>39</v>
      </c>
      <c r="P470" t="s">
        <v>46</v>
      </c>
      <c r="Q470" t="s">
        <v>172</v>
      </c>
      <c r="R470" t="s">
        <v>36</v>
      </c>
      <c r="S470" t="s">
        <v>288</v>
      </c>
      <c r="T470" t="s">
        <v>108</v>
      </c>
      <c r="U470" t="s">
        <v>109</v>
      </c>
      <c r="V470" t="s">
        <v>56</v>
      </c>
      <c r="W470" t="s">
        <v>172</v>
      </c>
      <c r="X470" t="s">
        <v>36</v>
      </c>
      <c r="Y470" t="s">
        <v>170</v>
      </c>
      <c r="Z470" t="s">
        <v>43</v>
      </c>
      <c r="AA470" t="s">
        <v>51</v>
      </c>
      <c r="AB470">
        <v>559</v>
      </c>
    </row>
    <row r="471" spans="1:28" x14ac:dyDescent="0.25">
      <c r="A471" t="s">
        <v>35</v>
      </c>
      <c r="B471" t="s">
        <v>36</v>
      </c>
      <c r="C471" t="s">
        <v>36</v>
      </c>
      <c r="D471" t="s">
        <v>170</v>
      </c>
      <c r="E471" t="s">
        <v>38</v>
      </c>
      <c r="F471" t="s">
        <v>39</v>
      </c>
      <c r="G471" t="s">
        <v>171</v>
      </c>
      <c r="H471" t="s">
        <v>39</v>
      </c>
      <c r="I471" t="s">
        <v>41</v>
      </c>
      <c r="J471" t="s">
        <v>42</v>
      </c>
      <c r="K471" t="s">
        <v>43</v>
      </c>
      <c r="L471" t="s">
        <v>39</v>
      </c>
      <c r="M471" t="s">
        <v>124</v>
      </c>
      <c r="N471" t="s">
        <v>125</v>
      </c>
      <c r="O471" t="s">
        <v>39</v>
      </c>
      <c r="P471" t="s">
        <v>46</v>
      </c>
      <c r="Q471" t="s">
        <v>172</v>
      </c>
      <c r="R471" t="s">
        <v>36</v>
      </c>
      <c r="S471" t="s">
        <v>288</v>
      </c>
      <c r="T471" t="s">
        <v>108</v>
      </c>
      <c r="U471" t="s">
        <v>109</v>
      </c>
      <c r="V471" t="s">
        <v>56</v>
      </c>
      <c r="W471" t="s">
        <v>172</v>
      </c>
      <c r="X471" t="s">
        <v>36</v>
      </c>
      <c r="Y471" t="s">
        <v>170</v>
      </c>
      <c r="Z471" t="s">
        <v>43</v>
      </c>
      <c r="AA471" t="s">
        <v>51</v>
      </c>
      <c r="AB471">
        <v>559</v>
      </c>
    </row>
    <row r="472" spans="1:28" x14ac:dyDescent="0.25">
      <c r="A472" t="s">
        <v>35</v>
      </c>
      <c r="B472" t="s">
        <v>36</v>
      </c>
      <c r="C472" t="s">
        <v>36</v>
      </c>
      <c r="D472" t="s">
        <v>170</v>
      </c>
      <c r="E472" t="s">
        <v>38</v>
      </c>
      <c r="F472" t="s">
        <v>39</v>
      </c>
      <c r="G472" t="s">
        <v>171</v>
      </c>
      <c r="H472" t="s">
        <v>39</v>
      </c>
      <c r="I472" t="s">
        <v>126</v>
      </c>
      <c r="J472" t="s">
        <v>42</v>
      </c>
      <c r="K472" t="s">
        <v>43</v>
      </c>
      <c r="L472" t="s">
        <v>39</v>
      </c>
      <c r="M472" t="s">
        <v>128</v>
      </c>
      <c r="N472" t="s">
        <v>129</v>
      </c>
      <c r="O472" t="s">
        <v>39</v>
      </c>
      <c r="P472" t="s">
        <v>46</v>
      </c>
      <c r="Q472" t="s">
        <v>175</v>
      </c>
      <c r="R472" t="s">
        <v>36</v>
      </c>
      <c r="S472" t="s">
        <v>288</v>
      </c>
      <c r="T472" t="s">
        <v>48</v>
      </c>
      <c r="U472" t="s">
        <v>49</v>
      </c>
      <c r="V472" t="s">
        <v>50</v>
      </c>
      <c r="W472" t="s">
        <v>175</v>
      </c>
      <c r="X472" t="s">
        <v>36</v>
      </c>
      <c r="Y472" t="s">
        <v>170</v>
      </c>
      <c r="Z472" t="s">
        <v>43</v>
      </c>
      <c r="AA472" t="s">
        <v>51</v>
      </c>
      <c r="AB472">
        <v>16267</v>
      </c>
    </row>
    <row r="473" spans="1:28" x14ac:dyDescent="0.25">
      <c r="A473" t="s">
        <v>35</v>
      </c>
      <c r="B473" t="s">
        <v>36</v>
      </c>
      <c r="C473" t="s">
        <v>36</v>
      </c>
      <c r="D473" t="s">
        <v>170</v>
      </c>
      <c r="E473" t="s">
        <v>38</v>
      </c>
      <c r="F473" t="s">
        <v>39</v>
      </c>
      <c r="G473" t="s">
        <v>171</v>
      </c>
      <c r="H473" t="s">
        <v>39</v>
      </c>
      <c r="I473" t="s">
        <v>126</v>
      </c>
      <c r="J473" t="s">
        <v>42</v>
      </c>
      <c r="K473" t="s">
        <v>43</v>
      </c>
      <c r="L473" t="s">
        <v>39</v>
      </c>
      <c r="M473" t="s">
        <v>131</v>
      </c>
      <c r="N473" t="s">
        <v>132</v>
      </c>
      <c r="O473" t="s">
        <v>39</v>
      </c>
      <c r="P473" t="s">
        <v>46</v>
      </c>
      <c r="Q473" t="s">
        <v>175</v>
      </c>
      <c r="R473" t="s">
        <v>36</v>
      </c>
      <c r="S473" t="s">
        <v>288</v>
      </c>
      <c r="T473" t="s">
        <v>48</v>
      </c>
      <c r="U473" t="s">
        <v>49</v>
      </c>
      <c r="V473" t="s">
        <v>56</v>
      </c>
      <c r="W473" t="s">
        <v>175</v>
      </c>
      <c r="X473" t="s">
        <v>36</v>
      </c>
      <c r="Y473" t="s">
        <v>170</v>
      </c>
      <c r="Z473" t="s">
        <v>43</v>
      </c>
      <c r="AA473" t="s">
        <v>51</v>
      </c>
      <c r="AB473">
        <v>16267</v>
      </c>
    </row>
    <row r="474" spans="1:28" x14ac:dyDescent="0.25">
      <c r="A474" t="s">
        <v>35</v>
      </c>
      <c r="B474" t="s">
        <v>36</v>
      </c>
      <c r="C474" t="s">
        <v>36</v>
      </c>
      <c r="D474" t="s">
        <v>170</v>
      </c>
      <c r="E474" t="s">
        <v>38</v>
      </c>
      <c r="F474" t="s">
        <v>39</v>
      </c>
      <c r="G474" t="s">
        <v>171</v>
      </c>
      <c r="H474" t="s">
        <v>39</v>
      </c>
      <c r="I474" t="s">
        <v>126</v>
      </c>
      <c r="J474" t="s">
        <v>42</v>
      </c>
      <c r="K474" t="s">
        <v>43</v>
      </c>
      <c r="L474" t="s">
        <v>39</v>
      </c>
      <c r="M474" t="s">
        <v>61</v>
      </c>
      <c r="N474" t="s">
        <v>62</v>
      </c>
      <c r="O474" t="s">
        <v>39</v>
      </c>
      <c r="P474" t="s">
        <v>46</v>
      </c>
      <c r="Q474" t="s">
        <v>175</v>
      </c>
      <c r="R474" t="s">
        <v>36</v>
      </c>
      <c r="S474" t="s">
        <v>288</v>
      </c>
      <c r="T474" t="s">
        <v>48</v>
      </c>
      <c r="U474" t="s">
        <v>49</v>
      </c>
      <c r="V474" t="s">
        <v>56</v>
      </c>
      <c r="W474" t="s">
        <v>175</v>
      </c>
      <c r="X474" t="s">
        <v>36</v>
      </c>
      <c r="Y474" t="s">
        <v>170</v>
      </c>
      <c r="Z474" t="s">
        <v>43</v>
      </c>
      <c r="AA474" t="s">
        <v>51</v>
      </c>
      <c r="AB474">
        <v>16267</v>
      </c>
    </row>
    <row r="475" spans="1:28" x14ac:dyDescent="0.25">
      <c r="A475" t="s">
        <v>35</v>
      </c>
      <c r="B475" t="s">
        <v>36</v>
      </c>
      <c r="C475" t="s">
        <v>36</v>
      </c>
      <c r="D475" t="s">
        <v>170</v>
      </c>
      <c r="E475" t="s">
        <v>38</v>
      </c>
      <c r="F475" t="s">
        <v>39</v>
      </c>
      <c r="G475" t="s">
        <v>171</v>
      </c>
      <c r="H475" t="s">
        <v>39</v>
      </c>
      <c r="I475" t="s">
        <v>126</v>
      </c>
      <c r="J475" t="s">
        <v>42</v>
      </c>
      <c r="K475" t="s">
        <v>43</v>
      </c>
      <c r="L475" t="s">
        <v>39</v>
      </c>
      <c r="M475" t="s">
        <v>63</v>
      </c>
      <c r="N475" t="s">
        <v>64</v>
      </c>
      <c r="O475" t="s">
        <v>39</v>
      </c>
      <c r="P475" t="s">
        <v>46</v>
      </c>
      <c r="Q475" t="s">
        <v>175</v>
      </c>
      <c r="R475" t="s">
        <v>36</v>
      </c>
      <c r="S475" t="s">
        <v>288</v>
      </c>
      <c r="T475" t="s">
        <v>48</v>
      </c>
      <c r="U475" t="s">
        <v>49</v>
      </c>
      <c r="V475" t="s">
        <v>56</v>
      </c>
      <c r="W475" t="s">
        <v>175</v>
      </c>
      <c r="X475" t="s">
        <v>36</v>
      </c>
      <c r="Y475" t="s">
        <v>170</v>
      </c>
      <c r="Z475" t="s">
        <v>43</v>
      </c>
      <c r="AA475" t="s">
        <v>51</v>
      </c>
      <c r="AB475">
        <v>16267</v>
      </c>
    </row>
    <row r="476" spans="1:28" x14ac:dyDescent="0.25">
      <c r="A476" t="s">
        <v>35</v>
      </c>
      <c r="B476" t="s">
        <v>36</v>
      </c>
      <c r="C476" t="s">
        <v>36</v>
      </c>
      <c r="D476" t="s">
        <v>170</v>
      </c>
      <c r="E476" t="s">
        <v>38</v>
      </c>
      <c r="F476" t="s">
        <v>39</v>
      </c>
      <c r="G476" t="s">
        <v>171</v>
      </c>
      <c r="H476" t="s">
        <v>39</v>
      </c>
      <c r="I476" t="s">
        <v>126</v>
      </c>
      <c r="J476" t="s">
        <v>42</v>
      </c>
      <c r="K476" t="s">
        <v>43</v>
      </c>
      <c r="L476" t="s">
        <v>39</v>
      </c>
      <c r="M476" t="s">
        <v>65</v>
      </c>
      <c r="N476" t="s">
        <v>66</v>
      </c>
      <c r="O476" t="s">
        <v>39</v>
      </c>
      <c r="P476" t="s">
        <v>46</v>
      </c>
      <c r="Q476" t="s">
        <v>175</v>
      </c>
      <c r="R476" t="s">
        <v>36</v>
      </c>
      <c r="S476" t="s">
        <v>288</v>
      </c>
      <c r="T476" t="s">
        <v>67</v>
      </c>
      <c r="U476" t="s">
        <v>68</v>
      </c>
      <c r="V476" t="s">
        <v>50</v>
      </c>
      <c r="W476" t="s">
        <v>175</v>
      </c>
      <c r="X476" t="s">
        <v>36</v>
      </c>
      <c r="Y476" t="s">
        <v>170</v>
      </c>
      <c r="Z476" t="s">
        <v>43</v>
      </c>
      <c r="AA476" t="s">
        <v>51</v>
      </c>
      <c r="AB476">
        <v>14508</v>
      </c>
    </row>
    <row r="477" spans="1:28" x14ac:dyDescent="0.25">
      <c r="A477" t="s">
        <v>35</v>
      </c>
      <c r="B477" t="s">
        <v>36</v>
      </c>
      <c r="C477" t="s">
        <v>36</v>
      </c>
      <c r="D477" t="s">
        <v>170</v>
      </c>
      <c r="E477" t="s">
        <v>38</v>
      </c>
      <c r="F477" t="s">
        <v>39</v>
      </c>
      <c r="G477" t="s">
        <v>171</v>
      </c>
      <c r="H477" t="s">
        <v>39</v>
      </c>
      <c r="I477" t="s">
        <v>126</v>
      </c>
      <c r="J477" t="s">
        <v>42</v>
      </c>
      <c r="K477" t="s">
        <v>43</v>
      </c>
      <c r="L477" t="s">
        <v>39</v>
      </c>
      <c r="M477" t="s">
        <v>69</v>
      </c>
      <c r="N477" t="s">
        <v>70</v>
      </c>
      <c r="O477" t="s">
        <v>39</v>
      </c>
      <c r="P477" t="s">
        <v>46</v>
      </c>
      <c r="Q477" t="s">
        <v>175</v>
      </c>
      <c r="R477" t="s">
        <v>36</v>
      </c>
      <c r="S477" t="s">
        <v>288</v>
      </c>
      <c r="T477" t="s">
        <v>67</v>
      </c>
      <c r="U477" t="s">
        <v>68</v>
      </c>
      <c r="V477" t="s">
        <v>56</v>
      </c>
      <c r="W477" t="s">
        <v>175</v>
      </c>
      <c r="X477" t="s">
        <v>36</v>
      </c>
      <c r="Y477" t="s">
        <v>170</v>
      </c>
      <c r="Z477" t="s">
        <v>43</v>
      </c>
      <c r="AA477" t="s">
        <v>51</v>
      </c>
      <c r="AB477">
        <v>14508</v>
      </c>
    </row>
    <row r="478" spans="1:28" x14ac:dyDescent="0.25">
      <c r="A478" t="s">
        <v>35</v>
      </c>
      <c r="B478" t="s">
        <v>36</v>
      </c>
      <c r="C478" t="s">
        <v>36</v>
      </c>
      <c r="D478" t="s">
        <v>170</v>
      </c>
      <c r="E478" t="s">
        <v>38</v>
      </c>
      <c r="F478" t="s">
        <v>39</v>
      </c>
      <c r="G478" t="s">
        <v>171</v>
      </c>
      <c r="H478" t="s">
        <v>39</v>
      </c>
      <c r="I478" t="s">
        <v>126</v>
      </c>
      <c r="J478" t="s">
        <v>42</v>
      </c>
      <c r="K478" t="s">
        <v>43</v>
      </c>
      <c r="L478" t="s">
        <v>39</v>
      </c>
      <c r="M478" t="s">
        <v>82</v>
      </c>
      <c r="N478" t="s">
        <v>83</v>
      </c>
      <c r="O478" t="s">
        <v>39</v>
      </c>
      <c r="P478" t="s">
        <v>46</v>
      </c>
      <c r="Q478" t="s">
        <v>175</v>
      </c>
      <c r="R478" t="s">
        <v>36</v>
      </c>
      <c r="S478" t="s">
        <v>288</v>
      </c>
      <c r="T478" t="s">
        <v>67</v>
      </c>
      <c r="U478" t="s">
        <v>68</v>
      </c>
      <c r="V478" t="s">
        <v>50</v>
      </c>
      <c r="W478" t="s">
        <v>175</v>
      </c>
      <c r="X478" t="s">
        <v>36</v>
      </c>
      <c r="Y478" t="s">
        <v>170</v>
      </c>
      <c r="Z478" t="s">
        <v>43</v>
      </c>
      <c r="AA478" t="s">
        <v>51</v>
      </c>
      <c r="AB478">
        <v>1759</v>
      </c>
    </row>
    <row r="479" spans="1:28" x14ac:dyDescent="0.25">
      <c r="A479" t="s">
        <v>35</v>
      </c>
      <c r="B479" t="s">
        <v>36</v>
      </c>
      <c r="C479" t="s">
        <v>36</v>
      </c>
      <c r="D479" t="s">
        <v>170</v>
      </c>
      <c r="E479" t="s">
        <v>38</v>
      </c>
      <c r="F479" t="s">
        <v>39</v>
      </c>
      <c r="G479" t="s">
        <v>171</v>
      </c>
      <c r="H479" t="s">
        <v>39</v>
      </c>
      <c r="I479" t="s">
        <v>126</v>
      </c>
      <c r="J479" t="s">
        <v>42</v>
      </c>
      <c r="K479" t="s">
        <v>43</v>
      </c>
      <c r="L479" t="s">
        <v>39</v>
      </c>
      <c r="M479" t="s">
        <v>86</v>
      </c>
      <c r="N479" t="s">
        <v>87</v>
      </c>
      <c r="O479" t="s">
        <v>39</v>
      </c>
      <c r="P479" t="s">
        <v>46</v>
      </c>
      <c r="Q479" t="s">
        <v>175</v>
      </c>
      <c r="R479" t="s">
        <v>36</v>
      </c>
      <c r="S479" t="s">
        <v>288</v>
      </c>
      <c r="T479" t="s">
        <v>67</v>
      </c>
      <c r="U479" t="s">
        <v>68</v>
      </c>
      <c r="V479" t="s">
        <v>56</v>
      </c>
      <c r="W479" t="s">
        <v>175</v>
      </c>
      <c r="X479" t="s">
        <v>36</v>
      </c>
      <c r="Y479" t="s">
        <v>170</v>
      </c>
      <c r="Z479" t="s">
        <v>43</v>
      </c>
      <c r="AA479" t="s">
        <v>51</v>
      </c>
      <c r="AB479">
        <v>1759</v>
      </c>
    </row>
    <row r="480" spans="1:28" x14ac:dyDescent="0.25">
      <c r="A480" t="s">
        <v>35</v>
      </c>
      <c r="B480" t="s">
        <v>36</v>
      </c>
      <c r="C480" t="s">
        <v>36</v>
      </c>
      <c r="D480" t="s">
        <v>170</v>
      </c>
      <c r="E480" t="s">
        <v>38</v>
      </c>
      <c r="F480" t="s">
        <v>39</v>
      </c>
      <c r="G480" t="s">
        <v>171</v>
      </c>
      <c r="H480" t="s">
        <v>39</v>
      </c>
      <c r="I480" t="s">
        <v>126</v>
      </c>
      <c r="J480" t="s">
        <v>42</v>
      </c>
      <c r="K480" t="s">
        <v>43</v>
      </c>
      <c r="L480" t="s">
        <v>39</v>
      </c>
      <c r="M480" t="s">
        <v>88</v>
      </c>
      <c r="N480" t="s">
        <v>89</v>
      </c>
      <c r="O480" t="s">
        <v>39</v>
      </c>
      <c r="P480" t="s">
        <v>46</v>
      </c>
      <c r="Q480" t="s">
        <v>175</v>
      </c>
      <c r="R480" t="s">
        <v>36</v>
      </c>
      <c r="S480" t="s">
        <v>288</v>
      </c>
      <c r="T480" t="s">
        <v>67</v>
      </c>
      <c r="U480" t="s">
        <v>68</v>
      </c>
      <c r="V480" t="s">
        <v>56</v>
      </c>
      <c r="W480" t="s">
        <v>175</v>
      </c>
      <c r="X480" t="s">
        <v>36</v>
      </c>
      <c r="Y480" t="s">
        <v>170</v>
      </c>
      <c r="Z480" t="s">
        <v>43</v>
      </c>
      <c r="AA480" t="s">
        <v>51</v>
      </c>
      <c r="AB480">
        <v>16267</v>
      </c>
    </row>
    <row r="481" spans="1:28" x14ac:dyDescent="0.25">
      <c r="A481" t="s">
        <v>35</v>
      </c>
      <c r="B481" t="s">
        <v>36</v>
      </c>
      <c r="C481" t="s">
        <v>36</v>
      </c>
      <c r="D481" t="s">
        <v>170</v>
      </c>
      <c r="E481" t="s">
        <v>38</v>
      </c>
      <c r="F481" t="s">
        <v>39</v>
      </c>
      <c r="G481" t="s">
        <v>171</v>
      </c>
      <c r="H481" t="s">
        <v>39</v>
      </c>
      <c r="I481" t="s">
        <v>126</v>
      </c>
      <c r="J481" t="s">
        <v>42</v>
      </c>
      <c r="K481" t="s">
        <v>43</v>
      </c>
      <c r="L481" t="s">
        <v>39</v>
      </c>
      <c r="M481" t="s">
        <v>94</v>
      </c>
      <c r="N481" t="s">
        <v>95</v>
      </c>
      <c r="O481" t="s">
        <v>39</v>
      </c>
      <c r="P481" t="s">
        <v>46</v>
      </c>
      <c r="Q481" t="s">
        <v>175</v>
      </c>
      <c r="R481" t="s">
        <v>36</v>
      </c>
      <c r="S481" t="s">
        <v>288</v>
      </c>
      <c r="T481" t="s">
        <v>92</v>
      </c>
      <c r="U481" t="s">
        <v>93</v>
      </c>
      <c r="V481" t="s">
        <v>50</v>
      </c>
      <c r="W481" t="s">
        <v>175</v>
      </c>
      <c r="X481" t="s">
        <v>36</v>
      </c>
      <c r="Y481" t="s">
        <v>170</v>
      </c>
      <c r="Z481" t="s">
        <v>43</v>
      </c>
      <c r="AA481" t="s">
        <v>51</v>
      </c>
      <c r="AB481">
        <v>14508</v>
      </c>
    </row>
    <row r="482" spans="1:28" x14ac:dyDescent="0.25">
      <c r="A482" t="s">
        <v>35</v>
      </c>
      <c r="B482" t="s">
        <v>36</v>
      </c>
      <c r="C482" t="s">
        <v>36</v>
      </c>
      <c r="D482" t="s">
        <v>170</v>
      </c>
      <c r="E482" t="s">
        <v>38</v>
      </c>
      <c r="F482" t="s">
        <v>39</v>
      </c>
      <c r="G482" t="s">
        <v>171</v>
      </c>
      <c r="H482" t="s">
        <v>39</v>
      </c>
      <c r="I482" t="s">
        <v>126</v>
      </c>
      <c r="J482" t="s">
        <v>42</v>
      </c>
      <c r="K482" t="s">
        <v>43</v>
      </c>
      <c r="L482" t="s">
        <v>39</v>
      </c>
      <c r="M482" t="s">
        <v>96</v>
      </c>
      <c r="N482" t="s">
        <v>97</v>
      </c>
      <c r="O482" t="s">
        <v>39</v>
      </c>
      <c r="P482" t="s">
        <v>46</v>
      </c>
      <c r="Q482" t="s">
        <v>175</v>
      </c>
      <c r="R482" t="s">
        <v>36</v>
      </c>
      <c r="S482" t="s">
        <v>288</v>
      </c>
      <c r="T482" t="s">
        <v>92</v>
      </c>
      <c r="U482" t="s">
        <v>93</v>
      </c>
      <c r="V482" t="s">
        <v>56</v>
      </c>
      <c r="W482" t="s">
        <v>175</v>
      </c>
      <c r="X482" t="s">
        <v>36</v>
      </c>
      <c r="Y482" t="s">
        <v>170</v>
      </c>
      <c r="Z482" t="s">
        <v>43</v>
      </c>
      <c r="AA482" t="s">
        <v>51</v>
      </c>
      <c r="AB482">
        <v>-12631</v>
      </c>
    </row>
    <row r="483" spans="1:28" x14ac:dyDescent="0.25">
      <c r="A483" t="s">
        <v>35</v>
      </c>
      <c r="B483" t="s">
        <v>36</v>
      </c>
      <c r="C483" t="s">
        <v>36</v>
      </c>
      <c r="D483" t="s">
        <v>170</v>
      </c>
      <c r="E483" t="s">
        <v>38</v>
      </c>
      <c r="F483" t="s">
        <v>39</v>
      </c>
      <c r="G483" t="s">
        <v>171</v>
      </c>
      <c r="H483" t="s">
        <v>39</v>
      </c>
      <c r="I483" t="s">
        <v>126</v>
      </c>
      <c r="J483" t="s">
        <v>42</v>
      </c>
      <c r="K483" t="s">
        <v>43</v>
      </c>
      <c r="L483" t="s">
        <v>39</v>
      </c>
      <c r="M483" t="s">
        <v>100</v>
      </c>
      <c r="N483" t="s">
        <v>101</v>
      </c>
      <c r="O483" t="s">
        <v>39</v>
      </c>
      <c r="P483" t="s">
        <v>46</v>
      </c>
      <c r="Q483" t="s">
        <v>175</v>
      </c>
      <c r="R483" t="s">
        <v>36</v>
      </c>
      <c r="S483" t="s">
        <v>288</v>
      </c>
      <c r="T483" t="s">
        <v>92</v>
      </c>
      <c r="U483" t="s">
        <v>93</v>
      </c>
      <c r="V483" t="s">
        <v>50</v>
      </c>
      <c r="W483" t="s">
        <v>175</v>
      </c>
      <c r="X483" t="s">
        <v>36</v>
      </c>
      <c r="Y483" t="s">
        <v>170</v>
      </c>
      <c r="Z483" t="s">
        <v>43</v>
      </c>
      <c r="AA483" t="s">
        <v>51</v>
      </c>
      <c r="AB483">
        <v>1877</v>
      </c>
    </row>
    <row r="484" spans="1:28" x14ac:dyDescent="0.25">
      <c r="A484" t="s">
        <v>35</v>
      </c>
      <c r="B484" t="s">
        <v>36</v>
      </c>
      <c r="C484" t="s">
        <v>36</v>
      </c>
      <c r="D484" t="s">
        <v>170</v>
      </c>
      <c r="E484" t="s">
        <v>38</v>
      </c>
      <c r="F484" t="s">
        <v>39</v>
      </c>
      <c r="G484" t="s">
        <v>171</v>
      </c>
      <c r="H484" t="s">
        <v>39</v>
      </c>
      <c r="I484" t="s">
        <v>126</v>
      </c>
      <c r="J484" t="s">
        <v>42</v>
      </c>
      <c r="K484" t="s">
        <v>43</v>
      </c>
      <c r="L484" t="s">
        <v>39</v>
      </c>
      <c r="M484" t="s">
        <v>104</v>
      </c>
      <c r="N484" t="s">
        <v>105</v>
      </c>
      <c r="O484" t="s">
        <v>39</v>
      </c>
      <c r="P484" t="s">
        <v>46</v>
      </c>
      <c r="Q484" t="s">
        <v>175</v>
      </c>
      <c r="R484" t="s">
        <v>36</v>
      </c>
      <c r="S484" t="s">
        <v>288</v>
      </c>
      <c r="T484" t="s">
        <v>92</v>
      </c>
      <c r="U484" t="s">
        <v>93</v>
      </c>
      <c r="V484" t="s">
        <v>56</v>
      </c>
      <c r="W484" t="s">
        <v>175</v>
      </c>
      <c r="X484" t="s">
        <v>36</v>
      </c>
      <c r="Y484" t="s">
        <v>170</v>
      </c>
      <c r="Z484" t="s">
        <v>43</v>
      </c>
      <c r="AA484" t="s">
        <v>51</v>
      </c>
      <c r="AB484">
        <v>1877</v>
      </c>
    </row>
    <row r="485" spans="1:28" x14ac:dyDescent="0.25">
      <c r="A485" t="s">
        <v>35</v>
      </c>
      <c r="B485" t="s">
        <v>36</v>
      </c>
      <c r="C485" t="s">
        <v>36</v>
      </c>
      <c r="D485" t="s">
        <v>170</v>
      </c>
      <c r="E485" t="s">
        <v>38</v>
      </c>
      <c r="F485" t="s">
        <v>39</v>
      </c>
      <c r="G485" t="s">
        <v>171</v>
      </c>
      <c r="H485" t="s">
        <v>39</v>
      </c>
      <c r="I485" t="s">
        <v>126</v>
      </c>
      <c r="J485" t="s">
        <v>42</v>
      </c>
      <c r="K485" t="s">
        <v>43</v>
      </c>
      <c r="L485" t="s">
        <v>39</v>
      </c>
      <c r="M485" t="s">
        <v>106</v>
      </c>
      <c r="N485" t="s">
        <v>107</v>
      </c>
      <c r="O485" t="s">
        <v>39</v>
      </c>
      <c r="P485" t="s">
        <v>46</v>
      </c>
      <c r="Q485" t="s">
        <v>175</v>
      </c>
      <c r="R485" t="s">
        <v>36</v>
      </c>
      <c r="S485" t="s">
        <v>288</v>
      </c>
      <c r="T485" t="s">
        <v>108</v>
      </c>
      <c r="U485" t="s">
        <v>109</v>
      </c>
      <c r="V485" t="s">
        <v>56</v>
      </c>
      <c r="W485" t="s">
        <v>175</v>
      </c>
      <c r="X485" t="s">
        <v>36</v>
      </c>
      <c r="Y485" t="s">
        <v>170</v>
      </c>
      <c r="Z485" t="s">
        <v>43</v>
      </c>
      <c r="AA485" t="s">
        <v>51</v>
      </c>
      <c r="AB485">
        <v>16267</v>
      </c>
    </row>
    <row r="486" spans="1:28" x14ac:dyDescent="0.25">
      <c r="A486" t="s">
        <v>35</v>
      </c>
      <c r="B486" t="s">
        <v>36</v>
      </c>
      <c r="C486" t="s">
        <v>36</v>
      </c>
      <c r="D486" t="s">
        <v>170</v>
      </c>
      <c r="E486" t="s">
        <v>38</v>
      </c>
      <c r="F486" t="s">
        <v>39</v>
      </c>
      <c r="G486" t="s">
        <v>171</v>
      </c>
      <c r="H486" t="s">
        <v>39</v>
      </c>
      <c r="I486" t="s">
        <v>126</v>
      </c>
      <c r="J486" t="s">
        <v>42</v>
      </c>
      <c r="K486" t="s">
        <v>43</v>
      </c>
      <c r="L486" t="s">
        <v>39</v>
      </c>
      <c r="M486" t="s">
        <v>110</v>
      </c>
      <c r="N486" t="s">
        <v>111</v>
      </c>
      <c r="O486" t="s">
        <v>39</v>
      </c>
      <c r="P486" t="s">
        <v>46</v>
      </c>
      <c r="Q486" t="s">
        <v>175</v>
      </c>
      <c r="R486" t="s">
        <v>36</v>
      </c>
      <c r="S486" t="s">
        <v>288</v>
      </c>
      <c r="T486" t="s">
        <v>108</v>
      </c>
      <c r="U486" t="s">
        <v>109</v>
      </c>
      <c r="V486" t="s">
        <v>50</v>
      </c>
      <c r="W486" t="s">
        <v>175</v>
      </c>
      <c r="X486" t="s">
        <v>36</v>
      </c>
      <c r="Y486" t="s">
        <v>170</v>
      </c>
      <c r="Z486" t="s">
        <v>43</v>
      </c>
      <c r="AA486" t="s">
        <v>51</v>
      </c>
      <c r="AB486">
        <v>12631</v>
      </c>
    </row>
    <row r="487" spans="1:28" x14ac:dyDescent="0.25">
      <c r="A487" t="s">
        <v>35</v>
      </c>
      <c r="B487" t="s">
        <v>36</v>
      </c>
      <c r="C487" t="s">
        <v>36</v>
      </c>
      <c r="D487" t="s">
        <v>170</v>
      </c>
      <c r="E487" t="s">
        <v>38</v>
      </c>
      <c r="F487" t="s">
        <v>39</v>
      </c>
      <c r="G487" t="s">
        <v>171</v>
      </c>
      <c r="H487" t="s">
        <v>39</v>
      </c>
      <c r="I487" t="s">
        <v>126</v>
      </c>
      <c r="J487" t="s">
        <v>42</v>
      </c>
      <c r="K487" t="s">
        <v>43</v>
      </c>
      <c r="L487" t="s">
        <v>39</v>
      </c>
      <c r="M487" t="s">
        <v>114</v>
      </c>
      <c r="N487" t="s">
        <v>115</v>
      </c>
      <c r="O487" t="s">
        <v>39</v>
      </c>
      <c r="P487" t="s">
        <v>46</v>
      </c>
      <c r="Q487" t="s">
        <v>175</v>
      </c>
      <c r="R487" t="s">
        <v>36</v>
      </c>
      <c r="S487" t="s">
        <v>288</v>
      </c>
      <c r="T487" t="s">
        <v>108</v>
      </c>
      <c r="U487" t="s">
        <v>109</v>
      </c>
      <c r="V487" t="s">
        <v>56</v>
      </c>
      <c r="W487" t="s">
        <v>175</v>
      </c>
      <c r="X487" t="s">
        <v>36</v>
      </c>
      <c r="Y487" t="s">
        <v>170</v>
      </c>
      <c r="Z487" t="s">
        <v>43</v>
      </c>
      <c r="AA487" t="s">
        <v>51</v>
      </c>
      <c r="AB487">
        <v>12631</v>
      </c>
    </row>
    <row r="488" spans="1:28" x14ac:dyDescent="0.25">
      <c r="A488" t="s">
        <v>35</v>
      </c>
      <c r="B488" t="s">
        <v>36</v>
      </c>
      <c r="C488" t="s">
        <v>36</v>
      </c>
      <c r="D488" t="s">
        <v>170</v>
      </c>
      <c r="E488" t="s">
        <v>38</v>
      </c>
      <c r="F488" t="s">
        <v>39</v>
      </c>
      <c r="G488" t="s">
        <v>171</v>
      </c>
      <c r="H488" t="s">
        <v>39</v>
      </c>
      <c r="I488" t="s">
        <v>126</v>
      </c>
      <c r="J488" t="s">
        <v>42</v>
      </c>
      <c r="K488" t="s">
        <v>43</v>
      </c>
      <c r="L488" t="s">
        <v>39</v>
      </c>
      <c r="M488" t="s">
        <v>133</v>
      </c>
      <c r="N488" t="s">
        <v>134</v>
      </c>
      <c r="O488" t="s">
        <v>39</v>
      </c>
      <c r="P488" t="s">
        <v>46</v>
      </c>
      <c r="Q488" t="s">
        <v>175</v>
      </c>
      <c r="R488" t="s">
        <v>36</v>
      </c>
      <c r="S488" t="s">
        <v>288</v>
      </c>
      <c r="T488" t="s">
        <v>108</v>
      </c>
      <c r="U488" t="s">
        <v>109</v>
      </c>
      <c r="V488" t="s">
        <v>56</v>
      </c>
      <c r="W488" t="s">
        <v>175</v>
      </c>
      <c r="X488" t="s">
        <v>36</v>
      </c>
      <c r="Y488" t="s">
        <v>170</v>
      </c>
      <c r="Z488" t="s">
        <v>43</v>
      </c>
      <c r="AA488" t="s">
        <v>51</v>
      </c>
      <c r="AB488">
        <v>16267</v>
      </c>
    </row>
    <row r="489" spans="1:28" x14ac:dyDescent="0.25">
      <c r="A489" t="s">
        <v>35</v>
      </c>
      <c r="B489" t="s">
        <v>36</v>
      </c>
      <c r="C489" t="s">
        <v>36</v>
      </c>
      <c r="D489" t="s">
        <v>170</v>
      </c>
      <c r="E489" t="s">
        <v>38</v>
      </c>
      <c r="F489" t="s">
        <v>39</v>
      </c>
      <c r="G489" t="s">
        <v>171</v>
      </c>
      <c r="H489" t="s">
        <v>39</v>
      </c>
      <c r="I489" t="s">
        <v>126</v>
      </c>
      <c r="J489" t="s">
        <v>42</v>
      </c>
      <c r="K489" t="s">
        <v>43</v>
      </c>
      <c r="L489" t="s">
        <v>39</v>
      </c>
      <c r="M489" t="s">
        <v>122</v>
      </c>
      <c r="N489" t="s">
        <v>123</v>
      </c>
      <c r="O489" t="s">
        <v>39</v>
      </c>
      <c r="P489" t="s">
        <v>46</v>
      </c>
      <c r="Q489" t="s">
        <v>175</v>
      </c>
      <c r="R489" t="s">
        <v>36</v>
      </c>
      <c r="S489" t="s">
        <v>288</v>
      </c>
      <c r="T489" t="s">
        <v>108</v>
      </c>
      <c r="U489" t="s">
        <v>109</v>
      </c>
      <c r="V489" t="s">
        <v>56</v>
      </c>
      <c r="W489" t="s">
        <v>175</v>
      </c>
      <c r="X489" t="s">
        <v>36</v>
      </c>
      <c r="Y489" t="s">
        <v>170</v>
      </c>
      <c r="Z489" t="s">
        <v>43</v>
      </c>
      <c r="AA489" t="s">
        <v>51</v>
      </c>
      <c r="AB489">
        <v>12631</v>
      </c>
    </row>
    <row r="490" spans="1:28" x14ac:dyDescent="0.25">
      <c r="A490" t="s">
        <v>35</v>
      </c>
      <c r="B490" t="s">
        <v>36</v>
      </c>
      <c r="C490" t="s">
        <v>36</v>
      </c>
      <c r="D490" t="s">
        <v>170</v>
      </c>
      <c r="E490" t="s">
        <v>38</v>
      </c>
      <c r="F490" t="s">
        <v>39</v>
      </c>
      <c r="G490" t="s">
        <v>171</v>
      </c>
      <c r="H490" t="s">
        <v>39</v>
      </c>
      <c r="I490" t="s">
        <v>126</v>
      </c>
      <c r="J490" t="s">
        <v>42</v>
      </c>
      <c r="K490" t="s">
        <v>43</v>
      </c>
      <c r="L490" t="s">
        <v>39</v>
      </c>
      <c r="M490" t="s">
        <v>135</v>
      </c>
      <c r="N490" t="s">
        <v>136</v>
      </c>
      <c r="O490" t="s">
        <v>39</v>
      </c>
      <c r="P490" t="s">
        <v>46</v>
      </c>
      <c r="Q490" t="s">
        <v>175</v>
      </c>
      <c r="R490" t="s">
        <v>36</v>
      </c>
      <c r="S490" t="s">
        <v>288</v>
      </c>
      <c r="T490" t="s">
        <v>108</v>
      </c>
      <c r="U490" t="s">
        <v>109</v>
      </c>
      <c r="V490" t="s">
        <v>56</v>
      </c>
      <c r="W490" t="s">
        <v>175</v>
      </c>
      <c r="X490" t="s">
        <v>36</v>
      </c>
      <c r="Y490" t="s">
        <v>170</v>
      </c>
      <c r="Z490" t="s">
        <v>43</v>
      </c>
      <c r="AA490" t="s">
        <v>51</v>
      </c>
      <c r="AB490">
        <v>16267</v>
      </c>
    </row>
    <row r="491" spans="1:28" x14ac:dyDescent="0.25">
      <c r="A491" t="s">
        <v>35</v>
      </c>
      <c r="B491" t="s">
        <v>36</v>
      </c>
      <c r="C491" t="s">
        <v>36</v>
      </c>
      <c r="D491" t="s">
        <v>170</v>
      </c>
      <c r="E491" t="s">
        <v>38</v>
      </c>
      <c r="F491" t="s">
        <v>39</v>
      </c>
      <c r="G491" t="s">
        <v>171</v>
      </c>
      <c r="H491" t="s">
        <v>39</v>
      </c>
      <c r="I491" t="s">
        <v>126</v>
      </c>
      <c r="J491" t="s">
        <v>42</v>
      </c>
      <c r="K491" t="s">
        <v>43</v>
      </c>
      <c r="L491" t="s">
        <v>39</v>
      </c>
      <c r="M491" t="s">
        <v>124</v>
      </c>
      <c r="N491" t="s">
        <v>125</v>
      </c>
      <c r="O491" t="s">
        <v>39</v>
      </c>
      <c r="P491" t="s">
        <v>46</v>
      </c>
      <c r="Q491" t="s">
        <v>175</v>
      </c>
      <c r="R491" t="s">
        <v>36</v>
      </c>
      <c r="S491" t="s">
        <v>288</v>
      </c>
      <c r="T491" t="s">
        <v>108</v>
      </c>
      <c r="U491" t="s">
        <v>109</v>
      </c>
      <c r="V491" t="s">
        <v>56</v>
      </c>
      <c r="W491" t="s">
        <v>175</v>
      </c>
      <c r="X491" t="s">
        <v>36</v>
      </c>
      <c r="Y491" t="s">
        <v>170</v>
      </c>
      <c r="Z491" t="s">
        <v>43</v>
      </c>
      <c r="AA491" t="s">
        <v>51</v>
      </c>
      <c r="AB491">
        <v>12631</v>
      </c>
    </row>
    <row r="492" spans="1:28" x14ac:dyDescent="0.25">
      <c r="A492" t="s">
        <v>35</v>
      </c>
      <c r="B492" t="s">
        <v>36</v>
      </c>
      <c r="C492" t="s">
        <v>36</v>
      </c>
      <c r="D492" t="s">
        <v>170</v>
      </c>
      <c r="E492" t="s">
        <v>38</v>
      </c>
      <c r="F492" t="s">
        <v>39</v>
      </c>
      <c r="G492" t="s">
        <v>171</v>
      </c>
      <c r="H492" t="s">
        <v>39</v>
      </c>
      <c r="I492" t="s">
        <v>141</v>
      </c>
      <c r="J492" t="s">
        <v>143</v>
      </c>
      <c r="K492" t="s">
        <v>43</v>
      </c>
      <c r="L492" t="s">
        <v>39</v>
      </c>
      <c r="M492" t="s">
        <v>44</v>
      </c>
      <c r="N492" t="s">
        <v>45</v>
      </c>
      <c r="O492" t="s">
        <v>39</v>
      </c>
      <c r="P492" t="s">
        <v>46</v>
      </c>
      <c r="Q492" t="s">
        <v>176</v>
      </c>
      <c r="R492" t="s">
        <v>36</v>
      </c>
      <c r="S492" t="s">
        <v>288</v>
      </c>
      <c r="T492" t="s">
        <v>48</v>
      </c>
      <c r="U492" t="s">
        <v>49</v>
      </c>
      <c r="V492" t="s">
        <v>50</v>
      </c>
      <c r="W492" t="s">
        <v>176</v>
      </c>
      <c r="X492" t="s">
        <v>36</v>
      </c>
      <c r="Y492" t="s">
        <v>170</v>
      </c>
      <c r="Z492" t="s">
        <v>43</v>
      </c>
      <c r="AA492" t="s">
        <v>51</v>
      </c>
      <c r="AB492">
        <v>98</v>
      </c>
    </row>
    <row r="493" spans="1:28" x14ac:dyDescent="0.25">
      <c r="A493" t="s">
        <v>35</v>
      </c>
      <c r="B493" t="s">
        <v>36</v>
      </c>
      <c r="C493" t="s">
        <v>36</v>
      </c>
      <c r="D493" t="s">
        <v>170</v>
      </c>
      <c r="E493" t="s">
        <v>38</v>
      </c>
      <c r="F493" t="s">
        <v>39</v>
      </c>
      <c r="G493" t="s">
        <v>171</v>
      </c>
      <c r="H493" t="s">
        <v>39</v>
      </c>
      <c r="I493" t="s">
        <v>141</v>
      </c>
      <c r="J493" t="s">
        <v>143</v>
      </c>
      <c r="K493" t="s">
        <v>43</v>
      </c>
      <c r="L493" t="s">
        <v>39</v>
      </c>
      <c r="M493" t="s">
        <v>52</v>
      </c>
      <c r="N493" t="s">
        <v>53</v>
      </c>
      <c r="O493" t="s">
        <v>39</v>
      </c>
      <c r="P493" t="s">
        <v>46</v>
      </c>
      <c r="Q493" t="s">
        <v>176</v>
      </c>
      <c r="R493" t="s">
        <v>36</v>
      </c>
      <c r="S493" t="s">
        <v>288</v>
      </c>
      <c r="T493" t="s">
        <v>48</v>
      </c>
      <c r="U493" t="s">
        <v>49</v>
      </c>
      <c r="V493" t="s">
        <v>50</v>
      </c>
      <c r="W493" t="s">
        <v>176</v>
      </c>
      <c r="X493" t="s">
        <v>36</v>
      </c>
      <c r="Y493" t="s">
        <v>170</v>
      </c>
      <c r="Z493" t="s">
        <v>43</v>
      </c>
      <c r="AA493" t="s">
        <v>51</v>
      </c>
      <c r="AB493">
        <v>347</v>
      </c>
    </row>
    <row r="494" spans="1:28" x14ac:dyDescent="0.25">
      <c r="A494" t="s">
        <v>35</v>
      </c>
      <c r="B494" t="s">
        <v>36</v>
      </c>
      <c r="C494" t="s">
        <v>36</v>
      </c>
      <c r="D494" t="s">
        <v>170</v>
      </c>
      <c r="E494" t="s">
        <v>38</v>
      </c>
      <c r="F494" t="s">
        <v>39</v>
      </c>
      <c r="G494" t="s">
        <v>171</v>
      </c>
      <c r="H494" t="s">
        <v>39</v>
      </c>
      <c r="I494" t="s">
        <v>141</v>
      </c>
      <c r="J494" t="s">
        <v>143</v>
      </c>
      <c r="K494" t="s">
        <v>43</v>
      </c>
      <c r="L494" t="s">
        <v>39</v>
      </c>
      <c r="M494" t="s">
        <v>54</v>
      </c>
      <c r="N494" t="s">
        <v>55</v>
      </c>
      <c r="O494" t="s">
        <v>39</v>
      </c>
      <c r="P494" t="s">
        <v>46</v>
      </c>
      <c r="Q494" t="s">
        <v>176</v>
      </c>
      <c r="R494" t="s">
        <v>36</v>
      </c>
      <c r="S494" t="s">
        <v>288</v>
      </c>
      <c r="T494" t="s">
        <v>48</v>
      </c>
      <c r="U494" t="s">
        <v>49</v>
      </c>
      <c r="V494" t="s">
        <v>56</v>
      </c>
      <c r="W494" t="s">
        <v>176</v>
      </c>
      <c r="X494" t="s">
        <v>36</v>
      </c>
      <c r="Y494" t="s">
        <v>170</v>
      </c>
      <c r="Z494" t="s">
        <v>43</v>
      </c>
      <c r="AA494" t="s">
        <v>51</v>
      </c>
      <c r="AB494">
        <v>444</v>
      </c>
    </row>
    <row r="495" spans="1:28" x14ac:dyDescent="0.25">
      <c r="A495" t="s">
        <v>35</v>
      </c>
      <c r="B495" t="s">
        <v>36</v>
      </c>
      <c r="C495" t="s">
        <v>36</v>
      </c>
      <c r="D495" t="s">
        <v>170</v>
      </c>
      <c r="E495" t="s">
        <v>38</v>
      </c>
      <c r="F495" t="s">
        <v>39</v>
      </c>
      <c r="G495" t="s">
        <v>171</v>
      </c>
      <c r="H495" t="s">
        <v>39</v>
      </c>
      <c r="I495" t="s">
        <v>141</v>
      </c>
      <c r="J495" t="s">
        <v>143</v>
      </c>
      <c r="K495" t="s">
        <v>43</v>
      </c>
      <c r="L495" t="s">
        <v>39</v>
      </c>
      <c r="M495" t="s">
        <v>57</v>
      </c>
      <c r="N495" t="s">
        <v>58</v>
      </c>
      <c r="O495" t="s">
        <v>39</v>
      </c>
      <c r="P495" t="s">
        <v>46</v>
      </c>
      <c r="Q495" t="s">
        <v>176</v>
      </c>
      <c r="R495" t="s">
        <v>36</v>
      </c>
      <c r="S495" t="s">
        <v>288</v>
      </c>
      <c r="T495" t="s">
        <v>48</v>
      </c>
      <c r="U495" t="s">
        <v>49</v>
      </c>
      <c r="V495" t="s">
        <v>50</v>
      </c>
      <c r="W495" t="s">
        <v>176</v>
      </c>
      <c r="X495" t="s">
        <v>36</v>
      </c>
      <c r="Y495" t="s">
        <v>170</v>
      </c>
      <c r="Z495" t="s">
        <v>43</v>
      </c>
      <c r="AA495" t="s">
        <v>51</v>
      </c>
      <c r="AB495">
        <v>5</v>
      </c>
    </row>
    <row r="496" spans="1:28" x14ac:dyDescent="0.25">
      <c r="A496" t="s">
        <v>35</v>
      </c>
      <c r="B496" t="s">
        <v>36</v>
      </c>
      <c r="C496" t="s">
        <v>36</v>
      </c>
      <c r="D496" t="s">
        <v>170</v>
      </c>
      <c r="E496" t="s">
        <v>38</v>
      </c>
      <c r="F496" t="s">
        <v>39</v>
      </c>
      <c r="G496" t="s">
        <v>171</v>
      </c>
      <c r="H496" t="s">
        <v>39</v>
      </c>
      <c r="I496" t="s">
        <v>141</v>
      </c>
      <c r="J496" t="s">
        <v>143</v>
      </c>
      <c r="K496" t="s">
        <v>43</v>
      </c>
      <c r="L496" t="s">
        <v>39</v>
      </c>
      <c r="M496" t="s">
        <v>59</v>
      </c>
      <c r="N496" t="s">
        <v>60</v>
      </c>
      <c r="O496" t="s">
        <v>39</v>
      </c>
      <c r="P496" t="s">
        <v>46</v>
      </c>
      <c r="Q496" t="s">
        <v>176</v>
      </c>
      <c r="R496" t="s">
        <v>36</v>
      </c>
      <c r="S496" t="s">
        <v>288</v>
      </c>
      <c r="T496" t="s">
        <v>48</v>
      </c>
      <c r="U496" t="s">
        <v>49</v>
      </c>
      <c r="V496" t="s">
        <v>56</v>
      </c>
      <c r="W496" t="s">
        <v>176</v>
      </c>
      <c r="X496" t="s">
        <v>36</v>
      </c>
      <c r="Y496" t="s">
        <v>170</v>
      </c>
      <c r="Z496" t="s">
        <v>43</v>
      </c>
      <c r="AA496" t="s">
        <v>51</v>
      </c>
      <c r="AB496">
        <v>5</v>
      </c>
    </row>
    <row r="497" spans="1:28" x14ac:dyDescent="0.25">
      <c r="A497" t="s">
        <v>35</v>
      </c>
      <c r="B497" t="s">
        <v>36</v>
      </c>
      <c r="C497" t="s">
        <v>36</v>
      </c>
      <c r="D497" t="s">
        <v>170</v>
      </c>
      <c r="E497" t="s">
        <v>38</v>
      </c>
      <c r="F497" t="s">
        <v>39</v>
      </c>
      <c r="G497" t="s">
        <v>171</v>
      </c>
      <c r="H497" t="s">
        <v>39</v>
      </c>
      <c r="I497" t="s">
        <v>141</v>
      </c>
      <c r="J497" t="s">
        <v>143</v>
      </c>
      <c r="K497" t="s">
        <v>43</v>
      </c>
      <c r="L497" t="s">
        <v>39</v>
      </c>
      <c r="M497" t="s">
        <v>61</v>
      </c>
      <c r="N497" t="s">
        <v>62</v>
      </c>
      <c r="O497" t="s">
        <v>39</v>
      </c>
      <c r="P497" t="s">
        <v>46</v>
      </c>
      <c r="Q497" t="s">
        <v>176</v>
      </c>
      <c r="R497" t="s">
        <v>36</v>
      </c>
      <c r="S497" t="s">
        <v>288</v>
      </c>
      <c r="T497" t="s">
        <v>48</v>
      </c>
      <c r="U497" t="s">
        <v>49</v>
      </c>
      <c r="V497" t="s">
        <v>56</v>
      </c>
      <c r="W497" t="s">
        <v>176</v>
      </c>
      <c r="X497" t="s">
        <v>36</v>
      </c>
      <c r="Y497" t="s">
        <v>170</v>
      </c>
      <c r="Z497" t="s">
        <v>43</v>
      </c>
      <c r="AA497" t="s">
        <v>51</v>
      </c>
      <c r="AB497">
        <v>5</v>
      </c>
    </row>
    <row r="498" spans="1:28" x14ac:dyDescent="0.25">
      <c r="A498" t="s">
        <v>35</v>
      </c>
      <c r="B498" t="s">
        <v>36</v>
      </c>
      <c r="C498" t="s">
        <v>36</v>
      </c>
      <c r="D498" t="s">
        <v>170</v>
      </c>
      <c r="E498" t="s">
        <v>38</v>
      </c>
      <c r="F498" t="s">
        <v>39</v>
      </c>
      <c r="G498" t="s">
        <v>171</v>
      </c>
      <c r="H498" t="s">
        <v>39</v>
      </c>
      <c r="I498" t="s">
        <v>141</v>
      </c>
      <c r="J498" t="s">
        <v>143</v>
      </c>
      <c r="K498" t="s">
        <v>43</v>
      </c>
      <c r="L498" t="s">
        <v>39</v>
      </c>
      <c r="M498" t="s">
        <v>63</v>
      </c>
      <c r="N498" t="s">
        <v>64</v>
      </c>
      <c r="O498" t="s">
        <v>39</v>
      </c>
      <c r="P498" t="s">
        <v>46</v>
      </c>
      <c r="Q498" t="s">
        <v>176</v>
      </c>
      <c r="R498" t="s">
        <v>36</v>
      </c>
      <c r="S498" t="s">
        <v>288</v>
      </c>
      <c r="T498" t="s">
        <v>48</v>
      </c>
      <c r="U498" t="s">
        <v>49</v>
      </c>
      <c r="V498" t="s">
        <v>56</v>
      </c>
      <c r="W498" t="s">
        <v>176</v>
      </c>
      <c r="X498" t="s">
        <v>36</v>
      </c>
      <c r="Y498" t="s">
        <v>170</v>
      </c>
      <c r="Z498" t="s">
        <v>43</v>
      </c>
      <c r="AA498" t="s">
        <v>51</v>
      </c>
      <c r="AB498">
        <v>449</v>
      </c>
    </row>
    <row r="499" spans="1:28" x14ac:dyDescent="0.25">
      <c r="A499" t="s">
        <v>35</v>
      </c>
      <c r="B499" t="s">
        <v>36</v>
      </c>
      <c r="C499" t="s">
        <v>36</v>
      </c>
      <c r="D499" t="s">
        <v>170</v>
      </c>
      <c r="E499" t="s">
        <v>38</v>
      </c>
      <c r="F499" t="s">
        <v>39</v>
      </c>
      <c r="G499" t="s">
        <v>171</v>
      </c>
      <c r="H499" t="s">
        <v>39</v>
      </c>
      <c r="I499" t="s">
        <v>141</v>
      </c>
      <c r="J499" t="s">
        <v>143</v>
      </c>
      <c r="K499" t="s">
        <v>43</v>
      </c>
      <c r="L499" t="s">
        <v>39</v>
      </c>
      <c r="M499" t="s">
        <v>65</v>
      </c>
      <c r="N499" t="s">
        <v>66</v>
      </c>
      <c r="O499" t="s">
        <v>39</v>
      </c>
      <c r="P499" t="s">
        <v>46</v>
      </c>
      <c r="Q499" t="s">
        <v>176</v>
      </c>
      <c r="R499" t="s">
        <v>36</v>
      </c>
      <c r="S499" t="s">
        <v>288</v>
      </c>
      <c r="T499" t="s">
        <v>67</v>
      </c>
      <c r="U499" t="s">
        <v>68</v>
      </c>
      <c r="V499" t="s">
        <v>50</v>
      </c>
      <c r="W499" t="s">
        <v>176</v>
      </c>
      <c r="X499" t="s">
        <v>36</v>
      </c>
      <c r="Y499" t="s">
        <v>170</v>
      </c>
      <c r="Z499" t="s">
        <v>43</v>
      </c>
      <c r="AA499" t="s">
        <v>51</v>
      </c>
      <c r="AB499">
        <v>346</v>
      </c>
    </row>
    <row r="500" spans="1:28" x14ac:dyDescent="0.25">
      <c r="A500" t="s">
        <v>35</v>
      </c>
      <c r="B500" t="s">
        <v>36</v>
      </c>
      <c r="C500" t="s">
        <v>36</v>
      </c>
      <c r="D500" t="s">
        <v>170</v>
      </c>
      <c r="E500" t="s">
        <v>38</v>
      </c>
      <c r="F500" t="s">
        <v>39</v>
      </c>
      <c r="G500" t="s">
        <v>171</v>
      </c>
      <c r="H500" t="s">
        <v>39</v>
      </c>
      <c r="I500" t="s">
        <v>141</v>
      </c>
      <c r="J500" t="s">
        <v>143</v>
      </c>
      <c r="K500" t="s">
        <v>43</v>
      </c>
      <c r="L500" t="s">
        <v>39</v>
      </c>
      <c r="M500" t="s">
        <v>69</v>
      </c>
      <c r="N500" t="s">
        <v>70</v>
      </c>
      <c r="O500" t="s">
        <v>39</v>
      </c>
      <c r="P500" t="s">
        <v>46</v>
      </c>
      <c r="Q500" t="s">
        <v>176</v>
      </c>
      <c r="R500" t="s">
        <v>36</v>
      </c>
      <c r="S500" t="s">
        <v>288</v>
      </c>
      <c r="T500" t="s">
        <v>67</v>
      </c>
      <c r="U500" t="s">
        <v>68</v>
      </c>
      <c r="V500" t="s">
        <v>56</v>
      </c>
      <c r="W500" t="s">
        <v>176</v>
      </c>
      <c r="X500" t="s">
        <v>36</v>
      </c>
      <c r="Y500" t="s">
        <v>170</v>
      </c>
      <c r="Z500" t="s">
        <v>43</v>
      </c>
      <c r="AA500" t="s">
        <v>51</v>
      </c>
      <c r="AB500">
        <v>346</v>
      </c>
    </row>
    <row r="501" spans="1:28" x14ac:dyDescent="0.25">
      <c r="A501" t="s">
        <v>35</v>
      </c>
      <c r="B501" t="s">
        <v>36</v>
      </c>
      <c r="C501" t="s">
        <v>36</v>
      </c>
      <c r="D501" t="s">
        <v>170</v>
      </c>
      <c r="E501" t="s">
        <v>38</v>
      </c>
      <c r="F501" t="s">
        <v>39</v>
      </c>
      <c r="G501" t="s">
        <v>171</v>
      </c>
      <c r="H501" t="s">
        <v>39</v>
      </c>
      <c r="I501" t="s">
        <v>141</v>
      </c>
      <c r="J501" t="s">
        <v>143</v>
      </c>
      <c r="K501" t="s">
        <v>43</v>
      </c>
      <c r="L501" t="s">
        <v>39</v>
      </c>
      <c r="M501" t="s">
        <v>84</v>
      </c>
      <c r="N501" t="s">
        <v>85</v>
      </c>
      <c r="O501" t="s">
        <v>39</v>
      </c>
      <c r="P501" t="s">
        <v>46</v>
      </c>
      <c r="Q501" t="s">
        <v>176</v>
      </c>
      <c r="R501" t="s">
        <v>36</v>
      </c>
      <c r="S501" t="s">
        <v>288</v>
      </c>
      <c r="T501" t="s">
        <v>67</v>
      </c>
      <c r="U501" t="s">
        <v>68</v>
      </c>
      <c r="V501" t="s">
        <v>50</v>
      </c>
      <c r="W501" t="s">
        <v>176</v>
      </c>
      <c r="X501" t="s">
        <v>36</v>
      </c>
      <c r="Y501" t="s">
        <v>170</v>
      </c>
      <c r="Z501" t="s">
        <v>43</v>
      </c>
      <c r="AA501" t="s">
        <v>51</v>
      </c>
      <c r="AB501">
        <v>103</v>
      </c>
    </row>
    <row r="502" spans="1:28" x14ac:dyDescent="0.25">
      <c r="A502" t="s">
        <v>35</v>
      </c>
      <c r="B502" t="s">
        <v>36</v>
      </c>
      <c r="C502" t="s">
        <v>36</v>
      </c>
      <c r="D502" t="s">
        <v>170</v>
      </c>
      <c r="E502" t="s">
        <v>38</v>
      </c>
      <c r="F502" t="s">
        <v>39</v>
      </c>
      <c r="G502" t="s">
        <v>171</v>
      </c>
      <c r="H502" t="s">
        <v>39</v>
      </c>
      <c r="I502" t="s">
        <v>141</v>
      </c>
      <c r="J502" t="s">
        <v>143</v>
      </c>
      <c r="K502" t="s">
        <v>43</v>
      </c>
      <c r="L502" t="s">
        <v>39</v>
      </c>
      <c r="M502" t="s">
        <v>86</v>
      </c>
      <c r="N502" t="s">
        <v>87</v>
      </c>
      <c r="O502" t="s">
        <v>39</v>
      </c>
      <c r="P502" t="s">
        <v>46</v>
      </c>
      <c r="Q502" t="s">
        <v>176</v>
      </c>
      <c r="R502" t="s">
        <v>36</v>
      </c>
      <c r="S502" t="s">
        <v>288</v>
      </c>
      <c r="T502" t="s">
        <v>67</v>
      </c>
      <c r="U502" t="s">
        <v>68</v>
      </c>
      <c r="V502" t="s">
        <v>56</v>
      </c>
      <c r="W502" t="s">
        <v>176</v>
      </c>
      <c r="X502" t="s">
        <v>36</v>
      </c>
      <c r="Y502" t="s">
        <v>170</v>
      </c>
      <c r="Z502" t="s">
        <v>43</v>
      </c>
      <c r="AA502" t="s">
        <v>51</v>
      </c>
      <c r="AB502">
        <v>103</v>
      </c>
    </row>
    <row r="503" spans="1:28" x14ac:dyDescent="0.25">
      <c r="A503" t="s">
        <v>35</v>
      </c>
      <c r="B503" t="s">
        <v>36</v>
      </c>
      <c r="C503" t="s">
        <v>36</v>
      </c>
      <c r="D503" t="s">
        <v>170</v>
      </c>
      <c r="E503" t="s">
        <v>38</v>
      </c>
      <c r="F503" t="s">
        <v>39</v>
      </c>
      <c r="G503" t="s">
        <v>171</v>
      </c>
      <c r="H503" t="s">
        <v>39</v>
      </c>
      <c r="I503" t="s">
        <v>141</v>
      </c>
      <c r="J503" t="s">
        <v>143</v>
      </c>
      <c r="K503" t="s">
        <v>43</v>
      </c>
      <c r="L503" t="s">
        <v>39</v>
      </c>
      <c r="M503" t="s">
        <v>88</v>
      </c>
      <c r="N503" t="s">
        <v>89</v>
      </c>
      <c r="O503" t="s">
        <v>39</v>
      </c>
      <c r="P503" t="s">
        <v>46</v>
      </c>
      <c r="Q503" t="s">
        <v>176</v>
      </c>
      <c r="R503" t="s">
        <v>36</v>
      </c>
      <c r="S503" t="s">
        <v>288</v>
      </c>
      <c r="T503" t="s">
        <v>67</v>
      </c>
      <c r="U503" t="s">
        <v>68</v>
      </c>
      <c r="V503" t="s">
        <v>56</v>
      </c>
      <c r="W503" t="s">
        <v>176</v>
      </c>
      <c r="X503" t="s">
        <v>36</v>
      </c>
      <c r="Y503" t="s">
        <v>170</v>
      </c>
      <c r="Z503" t="s">
        <v>43</v>
      </c>
      <c r="AA503" t="s">
        <v>51</v>
      </c>
      <c r="AB503">
        <v>449</v>
      </c>
    </row>
    <row r="504" spans="1:28" x14ac:dyDescent="0.25">
      <c r="A504" t="s">
        <v>35</v>
      </c>
      <c r="B504" t="s">
        <v>36</v>
      </c>
      <c r="C504" t="s">
        <v>36</v>
      </c>
      <c r="D504" t="s">
        <v>170</v>
      </c>
      <c r="E504" t="s">
        <v>38</v>
      </c>
      <c r="F504" t="s">
        <v>39</v>
      </c>
      <c r="G504" t="s">
        <v>171</v>
      </c>
      <c r="H504" t="s">
        <v>39</v>
      </c>
      <c r="I504" t="s">
        <v>141</v>
      </c>
      <c r="J504" t="s">
        <v>143</v>
      </c>
      <c r="K504" t="s">
        <v>43</v>
      </c>
      <c r="L504" t="s">
        <v>39</v>
      </c>
      <c r="M504" t="s">
        <v>90</v>
      </c>
      <c r="N504" t="s">
        <v>91</v>
      </c>
      <c r="O504" t="s">
        <v>39</v>
      </c>
      <c r="P504" t="s">
        <v>46</v>
      </c>
      <c r="Q504" t="s">
        <v>176</v>
      </c>
      <c r="R504" t="s">
        <v>36</v>
      </c>
      <c r="S504" t="s">
        <v>288</v>
      </c>
      <c r="T504" t="s">
        <v>92</v>
      </c>
      <c r="U504" t="s">
        <v>93</v>
      </c>
      <c r="V504" t="s">
        <v>50</v>
      </c>
      <c r="W504" t="s">
        <v>176</v>
      </c>
      <c r="X504" t="s">
        <v>36</v>
      </c>
      <c r="Y504" t="s">
        <v>170</v>
      </c>
      <c r="Z504" t="s">
        <v>43</v>
      </c>
      <c r="AA504" t="s">
        <v>51</v>
      </c>
      <c r="AB504">
        <v>2169</v>
      </c>
    </row>
    <row r="505" spans="1:28" x14ac:dyDescent="0.25">
      <c r="A505" t="s">
        <v>35</v>
      </c>
      <c r="B505" t="s">
        <v>36</v>
      </c>
      <c r="C505" t="s">
        <v>36</v>
      </c>
      <c r="D505" t="s">
        <v>170</v>
      </c>
      <c r="E505" t="s">
        <v>38</v>
      </c>
      <c r="F505" t="s">
        <v>39</v>
      </c>
      <c r="G505" t="s">
        <v>171</v>
      </c>
      <c r="H505" t="s">
        <v>39</v>
      </c>
      <c r="I505" t="s">
        <v>141</v>
      </c>
      <c r="J505" t="s">
        <v>143</v>
      </c>
      <c r="K505" t="s">
        <v>43</v>
      </c>
      <c r="L505" t="s">
        <v>39</v>
      </c>
      <c r="M505" t="s">
        <v>145</v>
      </c>
      <c r="N505" t="s">
        <v>146</v>
      </c>
      <c r="O505" t="s">
        <v>39</v>
      </c>
      <c r="P505" t="s">
        <v>46</v>
      </c>
      <c r="Q505" t="s">
        <v>176</v>
      </c>
      <c r="R505" t="s">
        <v>36</v>
      </c>
      <c r="S505" t="s">
        <v>288</v>
      </c>
      <c r="T505" t="s">
        <v>92</v>
      </c>
      <c r="U505" t="s">
        <v>93</v>
      </c>
      <c r="V505" t="s">
        <v>50</v>
      </c>
      <c r="W505" t="s">
        <v>176</v>
      </c>
      <c r="X505" t="s">
        <v>36</v>
      </c>
      <c r="Y505" t="s">
        <v>170</v>
      </c>
      <c r="Z505" t="s">
        <v>43</v>
      </c>
      <c r="AA505" t="s">
        <v>51</v>
      </c>
      <c r="AB505">
        <v>346</v>
      </c>
    </row>
    <row r="506" spans="1:28" x14ac:dyDescent="0.25">
      <c r="A506" t="s">
        <v>35</v>
      </c>
      <c r="B506" t="s">
        <v>36</v>
      </c>
      <c r="C506" t="s">
        <v>36</v>
      </c>
      <c r="D506" t="s">
        <v>170</v>
      </c>
      <c r="E506" t="s">
        <v>38</v>
      </c>
      <c r="F506" t="s">
        <v>39</v>
      </c>
      <c r="G506" t="s">
        <v>171</v>
      </c>
      <c r="H506" t="s">
        <v>39</v>
      </c>
      <c r="I506" t="s">
        <v>141</v>
      </c>
      <c r="J506" t="s">
        <v>143</v>
      </c>
      <c r="K506" t="s">
        <v>43</v>
      </c>
      <c r="L506" t="s">
        <v>39</v>
      </c>
      <c r="M506" t="s">
        <v>96</v>
      </c>
      <c r="N506" t="s">
        <v>97</v>
      </c>
      <c r="O506" t="s">
        <v>39</v>
      </c>
      <c r="P506" t="s">
        <v>46</v>
      </c>
      <c r="Q506" t="s">
        <v>176</v>
      </c>
      <c r="R506" t="s">
        <v>36</v>
      </c>
      <c r="S506" t="s">
        <v>288</v>
      </c>
      <c r="T506" t="s">
        <v>92</v>
      </c>
      <c r="U506" t="s">
        <v>93</v>
      </c>
      <c r="V506" t="s">
        <v>56</v>
      </c>
      <c r="W506" t="s">
        <v>176</v>
      </c>
      <c r="X506" t="s">
        <v>36</v>
      </c>
      <c r="Y506" t="s">
        <v>170</v>
      </c>
      <c r="Z506" t="s">
        <v>43</v>
      </c>
      <c r="AA506" t="s">
        <v>51</v>
      </c>
      <c r="AB506">
        <v>-2053</v>
      </c>
    </row>
    <row r="507" spans="1:28" x14ac:dyDescent="0.25">
      <c r="A507" t="s">
        <v>35</v>
      </c>
      <c r="B507" t="s">
        <v>36</v>
      </c>
      <c r="C507" t="s">
        <v>36</v>
      </c>
      <c r="D507" t="s">
        <v>170</v>
      </c>
      <c r="E507" t="s">
        <v>38</v>
      </c>
      <c r="F507" t="s">
        <v>39</v>
      </c>
      <c r="G507" t="s">
        <v>171</v>
      </c>
      <c r="H507" t="s">
        <v>39</v>
      </c>
      <c r="I507" t="s">
        <v>141</v>
      </c>
      <c r="J507" t="s">
        <v>143</v>
      </c>
      <c r="K507" t="s">
        <v>43</v>
      </c>
      <c r="L507" t="s">
        <v>39</v>
      </c>
      <c r="M507" t="s">
        <v>147</v>
      </c>
      <c r="N507" t="s">
        <v>148</v>
      </c>
      <c r="O507" t="s">
        <v>39</v>
      </c>
      <c r="P507" t="s">
        <v>46</v>
      </c>
      <c r="Q507" t="s">
        <v>176</v>
      </c>
      <c r="R507" t="s">
        <v>36</v>
      </c>
      <c r="S507" t="s">
        <v>288</v>
      </c>
      <c r="T507" t="s">
        <v>92</v>
      </c>
      <c r="U507" t="s">
        <v>93</v>
      </c>
      <c r="V507" t="s">
        <v>50</v>
      </c>
      <c r="W507" t="s">
        <v>176</v>
      </c>
      <c r="X507" t="s">
        <v>36</v>
      </c>
      <c r="Y507" t="s">
        <v>170</v>
      </c>
      <c r="Z507" t="s">
        <v>43</v>
      </c>
      <c r="AA507" t="s">
        <v>51</v>
      </c>
      <c r="AB507">
        <v>-347</v>
      </c>
    </row>
    <row r="508" spans="1:28" x14ac:dyDescent="0.25">
      <c r="A508" t="s">
        <v>35</v>
      </c>
      <c r="B508" t="s">
        <v>36</v>
      </c>
      <c r="C508" t="s">
        <v>36</v>
      </c>
      <c r="D508" t="s">
        <v>170</v>
      </c>
      <c r="E508" t="s">
        <v>38</v>
      </c>
      <c r="F508" t="s">
        <v>39</v>
      </c>
      <c r="G508" t="s">
        <v>171</v>
      </c>
      <c r="H508" t="s">
        <v>39</v>
      </c>
      <c r="I508" t="s">
        <v>141</v>
      </c>
      <c r="J508" t="s">
        <v>143</v>
      </c>
      <c r="K508" t="s">
        <v>43</v>
      </c>
      <c r="L508" t="s">
        <v>39</v>
      </c>
      <c r="M508" t="s">
        <v>100</v>
      </c>
      <c r="N508" t="s">
        <v>101</v>
      </c>
      <c r="O508" t="s">
        <v>39</v>
      </c>
      <c r="P508" t="s">
        <v>46</v>
      </c>
      <c r="Q508" t="s">
        <v>176</v>
      </c>
      <c r="R508" t="s">
        <v>36</v>
      </c>
      <c r="S508" t="s">
        <v>288</v>
      </c>
      <c r="T508" t="s">
        <v>92</v>
      </c>
      <c r="U508" t="s">
        <v>93</v>
      </c>
      <c r="V508" t="s">
        <v>50</v>
      </c>
      <c r="W508" t="s">
        <v>176</v>
      </c>
      <c r="X508" t="s">
        <v>36</v>
      </c>
      <c r="Y508" t="s">
        <v>170</v>
      </c>
      <c r="Z508" t="s">
        <v>43</v>
      </c>
      <c r="AA508" t="s">
        <v>51</v>
      </c>
      <c r="AB508">
        <v>115</v>
      </c>
    </row>
    <row r="509" spans="1:28" x14ac:dyDescent="0.25">
      <c r="A509" t="s">
        <v>35</v>
      </c>
      <c r="B509" t="s">
        <v>36</v>
      </c>
      <c r="C509" t="s">
        <v>36</v>
      </c>
      <c r="D509" t="s">
        <v>170</v>
      </c>
      <c r="E509" t="s">
        <v>38</v>
      </c>
      <c r="F509" t="s">
        <v>39</v>
      </c>
      <c r="G509" t="s">
        <v>171</v>
      </c>
      <c r="H509" t="s">
        <v>39</v>
      </c>
      <c r="I509" t="s">
        <v>141</v>
      </c>
      <c r="J509" t="s">
        <v>143</v>
      </c>
      <c r="K509" t="s">
        <v>43</v>
      </c>
      <c r="L509" t="s">
        <v>39</v>
      </c>
      <c r="M509" t="s">
        <v>102</v>
      </c>
      <c r="N509" t="s">
        <v>103</v>
      </c>
      <c r="O509" t="s">
        <v>39</v>
      </c>
      <c r="P509" t="s">
        <v>46</v>
      </c>
      <c r="Q509" t="s">
        <v>176</v>
      </c>
      <c r="R509" t="s">
        <v>36</v>
      </c>
      <c r="S509" t="s">
        <v>288</v>
      </c>
      <c r="T509" t="s">
        <v>92</v>
      </c>
      <c r="U509" t="s">
        <v>93</v>
      </c>
      <c r="V509" t="s">
        <v>56</v>
      </c>
      <c r="W509" t="s">
        <v>176</v>
      </c>
      <c r="X509" t="s">
        <v>36</v>
      </c>
      <c r="Y509" t="s">
        <v>170</v>
      </c>
      <c r="Z509" t="s">
        <v>43</v>
      </c>
      <c r="AA509" t="s">
        <v>51</v>
      </c>
      <c r="AB509">
        <v>2169</v>
      </c>
    </row>
    <row r="510" spans="1:28" x14ac:dyDescent="0.25">
      <c r="A510" t="s">
        <v>35</v>
      </c>
      <c r="B510" t="s">
        <v>36</v>
      </c>
      <c r="C510" t="s">
        <v>36</v>
      </c>
      <c r="D510" t="s">
        <v>170</v>
      </c>
      <c r="E510" t="s">
        <v>38</v>
      </c>
      <c r="F510" t="s">
        <v>39</v>
      </c>
      <c r="G510" t="s">
        <v>171</v>
      </c>
      <c r="H510" t="s">
        <v>39</v>
      </c>
      <c r="I510" t="s">
        <v>141</v>
      </c>
      <c r="J510" t="s">
        <v>143</v>
      </c>
      <c r="K510" t="s">
        <v>43</v>
      </c>
      <c r="L510" t="s">
        <v>39</v>
      </c>
      <c r="M510" t="s">
        <v>104</v>
      </c>
      <c r="N510" t="s">
        <v>105</v>
      </c>
      <c r="O510" t="s">
        <v>39</v>
      </c>
      <c r="P510" t="s">
        <v>46</v>
      </c>
      <c r="Q510" t="s">
        <v>176</v>
      </c>
      <c r="R510" t="s">
        <v>36</v>
      </c>
      <c r="S510" t="s">
        <v>288</v>
      </c>
      <c r="T510" t="s">
        <v>92</v>
      </c>
      <c r="U510" t="s">
        <v>93</v>
      </c>
      <c r="V510" t="s">
        <v>56</v>
      </c>
      <c r="W510" t="s">
        <v>176</v>
      </c>
      <c r="X510" t="s">
        <v>36</v>
      </c>
      <c r="Y510" t="s">
        <v>170</v>
      </c>
      <c r="Z510" t="s">
        <v>43</v>
      </c>
      <c r="AA510" t="s">
        <v>51</v>
      </c>
      <c r="AB510">
        <v>115</v>
      </c>
    </row>
    <row r="511" spans="1:28" x14ac:dyDescent="0.25">
      <c r="A511" t="s">
        <v>35</v>
      </c>
      <c r="B511" t="s">
        <v>36</v>
      </c>
      <c r="C511" t="s">
        <v>36</v>
      </c>
      <c r="D511" t="s">
        <v>170</v>
      </c>
      <c r="E511" t="s">
        <v>38</v>
      </c>
      <c r="F511" t="s">
        <v>39</v>
      </c>
      <c r="G511" t="s">
        <v>171</v>
      </c>
      <c r="H511" t="s">
        <v>39</v>
      </c>
      <c r="I511" t="s">
        <v>141</v>
      </c>
      <c r="J511" t="s">
        <v>143</v>
      </c>
      <c r="K511" t="s">
        <v>43</v>
      </c>
      <c r="L511" t="s">
        <v>39</v>
      </c>
      <c r="M511" t="s">
        <v>106</v>
      </c>
      <c r="N511" t="s">
        <v>107</v>
      </c>
      <c r="O511" t="s">
        <v>39</v>
      </c>
      <c r="P511" t="s">
        <v>46</v>
      </c>
      <c r="Q511" t="s">
        <v>176</v>
      </c>
      <c r="R511" t="s">
        <v>36</v>
      </c>
      <c r="S511" t="s">
        <v>288</v>
      </c>
      <c r="T511" t="s">
        <v>108</v>
      </c>
      <c r="U511" t="s">
        <v>109</v>
      </c>
      <c r="V511" t="s">
        <v>56</v>
      </c>
      <c r="W511" t="s">
        <v>176</v>
      </c>
      <c r="X511" t="s">
        <v>36</v>
      </c>
      <c r="Y511" t="s">
        <v>170</v>
      </c>
      <c r="Z511" t="s">
        <v>43</v>
      </c>
      <c r="AA511" t="s">
        <v>51</v>
      </c>
      <c r="AB511">
        <v>5</v>
      </c>
    </row>
    <row r="512" spans="1:28" x14ac:dyDescent="0.25">
      <c r="A512" t="s">
        <v>35</v>
      </c>
      <c r="B512" t="s">
        <v>36</v>
      </c>
      <c r="C512" t="s">
        <v>36</v>
      </c>
      <c r="D512" t="s">
        <v>170</v>
      </c>
      <c r="E512" t="s">
        <v>38</v>
      </c>
      <c r="F512" t="s">
        <v>39</v>
      </c>
      <c r="G512" t="s">
        <v>171</v>
      </c>
      <c r="H512" t="s">
        <v>39</v>
      </c>
      <c r="I512" t="s">
        <v>141</v>
      </c>
      <c r="J512" t="s">
        <v>143</v>
      </c>
      <c r="K512" t="s">
        <v>43</v>
      </c>
      <c r="L512" t="s">
        <v>39</v>
      </c>
      <c r="M512" t="s">
        <v>112</v>
      </c>
      <c r="N512" t="s">
        <v>113</v>
      </c>
      <c r="O512" t="s">
        <v>39</v>
      </c>
      <c r="P512" t="s">
        <v>46</v>
      </c>
      <c r="Q512" t="s">
        <v>176</v>
      </c>
      <c r="R512" t="s">
        <v>36</v>
      </c>
      <c r="S512" t="s">
        <v>288</v>
      </c>
      <c r="T512" t="s">
        <v>108</v>
      </c>
      <c r="U512" t="s">
        <v>109</v>
      </c>
      <c r="V512" t="s">
        <v>50</v>
      </c>
      <c r="W512" t="s">
        <v>176</v>
      </c>
      <c r="X512" t="s">
        <v>36</v>
      </c>
      <c r="Y512" t="s">
        <v>170</v>
      </c>
      <c r="Z512" t="s">
        <v>43</v>
      </c>
      <c r="AA512" t="s">
        <v>51</v>
      </c>
      <c r="AB512">
        <v>2053</v>
      </c>
    </row>
    <row r="513" spans="1:28" x14ac:dyDescent="0.25">
      <c r="A513" t="s">
        <v>35</v>
      </c>
      <c r="B513" t="s">
        <v>36</v>
      </c>
      <c r="C513" t="s">
        <v>36</v>
      </c>
      <c r="D513" t="s">
        <v>170</v>
      </c>
      <c r="E513" t="s">
        <v>38</v>
      </c>
      <c r="F513" t="s">
        <v>39</v>
      </c>
      <c r="G513" t="s">
        <v>171</v>
      </c>
      <c r="H513" t="s">
        <v>39</v>
      </c>
      <c r="I513" t="s">
        <v>141</v>
      </c>
      <c r="J513" t="s">
        <v>143</v>
      </c>
      <c r="K513" t="s">
        <v>43</v>
      </c>
      <c r="L513" t="s">
        <v>39</v>
      </c>
      <c r="M513" t="s">
        <v>114</v>
      </c>
      <c r="N513" t="s">
        <v>115</v>
      </c>
      <c r="O513" t="s">
        <v>39</v>
      </c>
      <c r="P513" t="s">
        <v>46</v>
      </c>
      <c r="Q513" t="s">
        <v>176</v>
      </c>
      <c r="R513" t="s">
        <v>36</v>
      </c>
      <c r="S513" t="s">
        <v>288</v>
      </c>
      <c r="T513" t="s">
        <v>108</v>
      </c>
      <c r="U513" t="s">
        <v>109</v>
      </c>
      <c r="V513" t="s">
        <v>56</v>
      </c>
      <c r="W513" t="s">
        <v>176</v>
      </c>
      <c r="X513" t="s">
        <v>36</v>
      </c>
      <c r="Y513" t="s">
        <v>170</v>
      </c>
      <c r="Z513" t="s">
        <v>43</v>
      </c>
      <c r="AA513" t="s">
        <v>51</v>
      </c>
      <c r="AB513">
        <v>2053</v>
      </c>
    </row>
    <row r="514" spans="1:28" x14ac:dyDescent="0.25">
      <c r="A514" t="s">
        <v>35</v>
      </c>
      <c r="B514" t="s">
        <v>36</v>
      </c>
      <c r="C514" t="s">
        <v>36</v>
      </c>
      <c r="D514" t="s">
        <v>170</v>
      </c>
      <c r="E514" t="s">
        <v>38</v>
      </c>
      <c r="F514" t="s">
        <v>39</v>
      </c>
      <c r="G514" t="s">
        <v>171</v>
      </c>
      <c r="H514" t="s">
        <v>39</v>
      </c>
      <c r="I514" t="s">
        <v>141</v>
      </c>
      <c r="J514" t="s">
        <v>143</v>
      </c>
      <c r="K514" t="s">
        <v>43</v>
      </c>
      <c r="L514" t="s">
        <v>39</v>
      </c>
      <c r="M514" t="s">
        <v>116</v>
      </c>
      <c r="N514" t="s">
        <v>117</v>
      </c>
      <c r="O514" t="s">
        <v>39</v>
      </c>
      <c r="P514" t="s">
        <v>46</v>
      </c>
      <c r="Q514" t="s">
        <v>176</v>
      </c>
      <c r="R514" t="s">
        <v>36</v>
      </c>
      <c r="S514" t="s">
        <v>288</v>
      </c>
      <c r="T514" t="s">
        <v>108</v>
      </c>
      <c r="U514" t="s">
        <v>109</v>
      </c>
      <c r="V514" t="s">
        <v>50</v>
      </c>
      <c r="W514" t="s">
        <v>176</v>
      </c>
      <c r="X514" t="s">
        <v>36</v>
      </c>
      <c r="Y514" t="s">
        <v>170</v>
      </c>
      <c r="Z514" t="s">
        <v>43</v>
      </c>
      <c r="AA514" t="s">
        <v>51</v>
      </c>
      <c r="AB514">
        <v>-1</v>
      </c>
    </row>
    <row r="515" spans="1:28" x14ac:dyDescent="0.25">
      <c r="A515" t="s">
        <v>35</v>
      </c>
      <c r="B515" t="s">
        <v>36</v>
      </c>
      <c r="C515" t="s">
        <v>36</v>
      </c>
      <c r="D515" t="s">
        <v>170</v>
      </c>
      <c r="E515" t="s">
        <v>38</v>
      </c>
      <c r="F515" t="s">
        <v>39</v>
      </c>
      <c r="G515" t="s">
        <v>171</v>
      </c>
      <c r="H515" t="s">
        <v>39</v>
      </c>
      <c r="I515" t="s">
        <v>141</v>
      </c>
      <c r="J515" t="s">
        <v>143</v>
      </c>
      <c r="K515" t="s">
        <v>43</v>
      </c>
      <c r="L515" t="s">
        <v>39</v>
      </c>
      <c r="M515" t="s">
        <v>118</v>
      </c>
      <c r="N515" t="s">
        <v>119</v>
      </c>
      <c r="O515" t="s">
        <v>39</v>
      </c>
      <c r="P515" t="s">
        <v>46</v>
      </c>
      <c r="Q515" t="s">
        <v>176</v>
      </c>
      <c r="R515" t="s">
        <v>36</v>
      </c>
      <c r="S515" t="s">
        <v>288</v>
      </c>
      <c r="T515" t="s">
        <v>108</v>
      </c>
      <c r="U515" t="s">
        <v>109</v>
      </c>
      <c r="V515" t="s">
        <v>50</v>
      </c>
      <c r="W515" t="s">
        <v>176</v>
      </c>
      <c r="X515" t="s">
        <v>36</v>
      </c>
      <c r="Y515" t="s">
        <v>170</v>
      </c>
      <c r="Z515" t="s">
        <v>43</v>
      </c>
      <c r="AA515" t="s">
        <v>51</v>
      </c>
      <c r="AB515">
        <v>-4</v>
      </c>
    </row>
    <row r="516" spans="1:28" x14ac:dyDescent="0.25">
      <c r="A516" t="s">
        <v>35</v>
      </c>
      <c r="B516" t="s">
        <v>36</v>
      </c>
      <c r="C516" t="s">
        <v>36</v>
      </c>
      <c r="D516" t="s">
        <v>170</v>
      </c>
      <c r="E516" t="s">
        <v>38</v>
      </c>
      <c r="F516" t="s">
        <v>39</v>
      </c>
      <c r="G516" t="s">
        <v>171</v>
      </c>
      <c r="H516" t="s">
        <v>39</v>
      </c>
      <c r="I516" t="s">
        <v>141</v>
      </c>
      <c r="J516" t="s">
        <v>143</v>
      </c>
      <c r="K516" t="s">
        <v>43</v>
      </c>
      <c r="L516" t="s">
        <v>39</v>
      </c>
      <c r="M516" t="s">
        <v>120</v>
      </c>
      <c r="N516" t="s">
        <v>121</v>
      </c>
      <c r="O516" t="s">
        <v>39</v>
      </c>
      <c r="P516" t="s">
        <v>46</v>
      </c>
      <c r="Q516" t="s">
        <v>176</v>
      </c>
      <c r="R516" t="s">
        <v>36</v>
      </c>
      <c r="S516" t="s">
        <v>288</v>
      </c>
      <c r="T516" t="s">
        <v>108</v>
      </c>
      <c r="U516" t="s">
        <v>109</v>
      </c>
      <c r="V516" t="s">
        <v>56</v>
      </c>
      <c r="W516" t="s">
        <v>176</v>
      </c>
      <c r="X516" t="s">
        <v>36</v>
      </c>
      <c r="Y516" t="s">
        <v>170</v>
      </c>
      <c r="Z516" t="s">
        <v>43</v>
      </c>
      <c r="AA516" t="s">
        <v>51</v>
      </c>
      <c r="AB516">
        <v>-5</v>
      </c>
    </row>
    <row r="517" spans="1:28" x14ac:dyDescent="0.25">
      <c r="A517" t="s">
        <v>35</v>
      </c>
      <c r="B517" t="s">
        <v>36</v>
      </c>
      <c r="C517" t="s">
        <v>36</v>
      </c>
      <c r="D517" t="s">
        <v>170</v>
      </c>
      <c r="E517" t="s">
        <v>38</v>
      </c>
      <c r="F517" t="s">
        <v>39</v>
      </c>
      <c r="G517" t="s">
        <v>171</v>
      </c>
      <c r="H517" t="s">
        <v>39</v>
      </c>
      <c r="I517" t="s">
        <v>141</v>
      </c>
      <c r="J517" t="s">
        <v>143</v>
      </c>
      <c r="K517" t="s">
        <v>43</v>
      </c>
      <c r="L517" t="s">
        <v>39</v>
      </c>
      <c r="M517" t="s">
        <v>122</v>
      </c>
      <c r="N517" t="s">
        <v>123</v>
      </c>
      <c r="O517" t="s">
        <v>39</v>
      </c>
      <c r="P517" t="s">
        <v>46</v>
      </c>
      <c r="Q517" t="s">
        <v>176</v>
      </c>
      <c r="R517" t="s">
        <v>36</v>
      </c>
      <c r="S517" t="s">
        <v>288</v>
      </c>
      <c r="T517" t="s">
        <v>108</v>
      </c>
      <c r="U517" t="s">
        <v>109</v>
      </c>
      <c r="V517" t="s">
        <v>56</v>
      </c>
      <c r="W517" t="s">
        <v>176</v>
      </c>
      <c r="X517" t="s">
        <v>36</v>
      </c>
      <c r="Y517" t="s">
        <v>170</v>
      </c>
      <c r="Z517" t="s">
        <v>43</v>
      </c>
      <c r="AA517" t="s">
        <v>51</v>
      </c>
      <c r="AB517">
        <v>2048</v>
      </c>
    </row>
    <row r="518" spans="1:28" x14ac:dyDescent="0.25">
      <c r="A518" t="s">
        <v>35</v>
      </c>
      <c r="B518" t="s">
        <v>36</v>
      </c>
      <c r="C518" t="s">
        <v>36</v>
      </c>
      <c r="D518" t="s">
        <v>170</v>
      </c>
      <c r="E518" t="s">
        <v>38</v>
      </c>
      <c r="F518" t="s">
        <v>39</v>
      </c>
      <c r="G518" t="s">
        <v>171</v>
      </c>
      <c r="H518" t="s">
        <v>39</v>
      </c>
      <c r="I518" t="s">
        <v>141</v>
      </c>
      <c r="J518" t="s">
        <v>143</v>
      </c>
      <c r="K518" t="s">
        <v>43</v>
      </c>
      <c r="L518" t="s">
        <v>39</v>
      </c>
      <c r="M518" t="s">
        <v>124</v>
      </c>
      <c r="N518" t="s">
        <v>125</v>
      </c>
      <c r="O518" t="s">
        <v>39</v>
      </c>
      <c r="P518" t="s">
        <v>46</v>
      </c>
      <c r="Q518" t="s">
        <v>176</v>
      </c>
      <c r="R518" t="s">
        <v>36</v>
      </c>
      <c r="S518" t="s">
        <v>288</v>
      </c>
      <c r="T518" t="s">
        <v>108</v>
      </c>
      <c r="U518" t="s">
        <v>109</v>
      </c>
      <c r="V518" t="s">
        <v>56</v>
      </c>
      <c r="W518" t="s">
        <v>176</v>
      </c>
      <c r="X518" t="s">
        <v>36</v>
      </c>
      <c r="Y518" t="s">
        <v>170</v>
      </c>
      <c r="Z518" t="s">
        <v>43</v>
      </c>
      <c r="AA518" t="s">
        <v>51</v>
      </c>
      <c r="AB518">
        <v>2048</v>
      </c>
    </row>
    <row r="519" spans="1:28" x14ac:dyDescent="0.25">
      <c r="A519" t="s">
        <v>35</v>
      </c>
      <c r="B519" t="s">
        <v>36</v>
      </c>
      <c r="C519" t="s">
        <v>36</v>
      </c>
      <c r="D519" t="s">
        <v>170</v>
      </c>
      <c r="E519" t="s">
        <v>38</v>
      </c>
      <c r="F519" t="s">
        <v>39</v>
      </c>
      <c r="G519" t="s">
        <v>171</v>
      </c>
      <c r="H519" t="s">
        <v>39</v>
      </c>
      <c r="I519" t="s">
        <v>138</v>
      </c>
      <c r="J519" t="s">
        <v>143</v>
      </c>
      <c r="K519" t="s">
        <v>43</v>
      </c>
      <c r="L519" t="s">
        <v>39</v>
      </c>
      <c r="M519" t="s">
        <v>44</v>
      </c>
      <c r="N519" t="s">
        <v>45</v>
      </c>
      <c r="O519" t="s">
        <v>39</v>
      </c>
      <c r="P519" t="s">
        <v>46</v>
      </c>
      <c r="Q519" t="s">
        <v>177</v>
      </c>
      <c r="R519" t="s">
        <v>36</v>
      </c>
      <c r="S519" t="s">
        <v>288</v>
      </c>
      <c r="T519" t="s">
        <v>48</v>
      </c>
      <c r="U519" t="s">
        <v>49</v>
      </c>
      <c r="V519" t="s">
        <v>50</v>
      </c>
      <c r="W519" t="s">
        <v>177</v>
      </c>
      <c r="X519" t="s">
        <v>36</v>
      </c>
      <c r="Y519" t="s">
        <v>170</v>
      </c>
      <c r="Z519" t="s">
        <v>43</v>
      </c>
      <c r="AA519" t="s">
        <v>51</v>
      </c>
      <c r="AB519">
        <v>23</v>
      </c>
    </row>
    <row r="520" spans="1:28" x14ac:dyDescent="0.25">
      <c r="A520" t="s">
        <v>35</v>
      </c>
      <c r="B520" t="s">
        <v>36</v>
      </c>
      <c r="C520" t="s">
        <v>36</v>
      </c>
      <c r="D520" t="s">
        <v>170</v>
      </c>
      <c r="E520" t="s">
        <v>38</v>
      </c>
      <c r="F520" t="s">
        <v>39</v>
      </c>
      <c r="G520" t="s">
        <v>171</v>
      </c>
      <c r="H520" t="s">
        <v>39</v>
      </c>
      <c r="I520" t="s">
        <v>138</v>
      </c>
      <c r="J520" t="s">
        <v>143</v>
      </c>
      <c r="K520" t="s">
        <v>43</v>
      </c>
      <c r="L520" t="s">
        <v>39</v>
      </c>
      <c r="M520" t="s">
        <v>52</v>
      </c>
      <c r="N520" t="s">
        <v>53</v>
      </c>
      <c r="O520" t="s">
        <v>39</v>
      </c>
      <c r="P520" t="s">
        <v>46</v>
      </c>
      <c r="Q520" t="s">
        <v>177</v>
      </c>
      <c r="R520" t="s">
        <v>36</v>
      </c>
      <c r="S520" t="s">
        <v>288</v>
      </c>
      <c r="T520" t="s">
        <v>48</v>
      </c>
      <c r="U520" t="s">
        <v>49</v>
      </c>
      <c r="V520" t="s">
        <v>50</v>
      </c>
      <c r="W520" t="s">
        <v>177</v>
      </c>
      <c r="X520" t="s">
        <v>36</v>
      </c>
      <c r="Y520" t="s">
        <v>170</v>
      </c>
      <c r="Z520" t="s">
        <v>43</v>
      </c>
      <c r="AA520" t="s">
        <v>51</v>
      </c>
      <c r="AB520">
        <v>21</v>
      </c>
    </row>
    <row r="521" spans="1:28" x14ac:dyDescent="0.25">
      <c r="A521" t="s">
        <v>35</v>
      </c>
      <c r="B521" t="s">
        <v>36</v>
      </c>
      <c r="C521" t="s">
        <v>36</v>
      </c>
      <c r="D521" t="s">
        <v>170</v>
      </c>
      <c r="E521" t="s">
        <v>38</v>
      </c>
      <c r="F521" t="s">
        <v>39</v>
      </c>
      <c r="G521" t="s">
        <v>171</v>
      </c>
      <c r="H521" t="s">
        <v>39</v>
      </c>
      <c r="I521" t="s">
        <v>138</v>
      </c>
      <c r="J521" t="s">
        <v>143</v>
      </c>
      <c r="K521" t="s">
        <v>43</v>
      </c>
      <c r="L521" t="s">
        <v>39</v>
      </c>
      <c r="M521" t="s">
        <v>54</v>
      </c>
      <c r="N521" t="s">
        <v>55</v>
      </c>
      <c r="O521" t="s">
        <v>39</v>
      </c>
      <c r="P521" t="s">
        <v>46</v>
      </c>
      <c r="Q521" t="s">
        <v>177</v>
      </c>
      <c r="R521" t="s">
        <v>36</v>
      </c>
      <c r="S521" t="s">
        <v>288</v>
      </c>
      <c r="T521" t="s">
        <v>48</v>
      </c>
      <c r="U521" t="s">
        <v>49</v>
      </c>
      <c r="V521" t="s">
        <v>56</v>
      </c>
      <c r="W521" t="s">
        <v>177</v>
      </c>
      <c r="X521" t="s">
        <v>36</v>
      </c>
      <c r="Y521" t="s">
        <v>170</v>
      </c>
      <c r="Z521" t="s">
        <v>43</v>
      </c>
      <c r="AA521" t="s">
        <v>51</v>
      </c>
      <c r="AB521">
        <v>44</v>
      </c>
    </row>
    <row r="522" spans="1:28" x14ac:dyDescent="0.25">
      <c r="A522" t="s">
        <v>35</v>
      </c>
      <c r="B522" t="s">
        <v>36</v>
      </c>
      <c r="C522" t="s">
        <v>36</v>
      </c>
      <c r="D522" t="s">
        <v>170</v>
      </c>
      <c r="E522" t="s">
        <v>38</v>
      </c>
      <c r="F522" t="s">
        <v>39</v>
      </c>
      <c r="G522" t="s">
        <v>171</v>
      </c>
      <c r="H522" t="s">
        <v>39</v>
      </c>
      <c r="I522" t="s">
        <v>138</v>
      </c>
      <c r="J522" t="s">
        <v>143</v>
      </c>
      <c r="K522" t="s">
        <v>43</v>
      </c>
      <c r="L522" t="s">
        <v>39</v>
      </c>
      <c r="M522" t="s">
        <v>63</v>
      </c>
      <c r="N522" t="s">
        <v>64</v>
      </c>
      <c r="O522" t="s">
        <v>39</v>
      </c>
      <c r="P522" t="s">
        <v>46</v>
      </c>
      <c r="Q522" t="s">
        <v>177</v>
      </c>
      <c r="R522" t="s">
        <v>36</v>
      </c>
      <c r="S522" t="s">
        <v>288</v>
      </c>
      <c r="T522" t="s">
        <v>48</v>
      </c>
      <c r="U522" t="s">
        <v>49</v>
      </c>
      <c r="V522" t="s">
        <v>56</v>
      </c>
      <c r="W522" t="s">
        <v>177</v>
      </c>
      <c r="X522" t="s">
        <v>36</v>
      </c>
      <c r="Y522" t="s">
        <v>170</v>
      </c>
      <c r="Z522" t="s">
        <v>43</v>
      </c>
      <c r="AA522" t="s">
        <v>51</v>
      </c>
      <c r="AB522">
        <v>44</v>
      </c>
    </row>
    <row r="523" spans="1:28" x14ac:dyDescent="0.25">
      <c r="A523" t="s">
        <v>35</v>
      </c>
      <c r="B523" t="s">
        <v>36</v>
      </c>
      <c r="C523" t="s">
        <v>36</v>
      </c>
      <c r="D523" t="s">
        <v>170</v>
      </c>
      <c r="E523" t="s">
        <v>38</v>
      </c>
      <c r="F523" t="s">
        <v>39</v>
      </c>
      <c r="G523" t="s">
        <v>171</v>
      </c>
      <c r="H523" t="s">
        <v>39</v>
      </c>
      <c r="I523" t="s">
        <v>138</v>
      </c>
      <c r="J523" t="s">
        <v>143</v>
      </c>
      <c r="K523" t="s">
        <v>43</v>
      </c>
      <c r="L523" t="s">
        <v>39</v>
      </c>
      <c r="M523" t="s">
        <v>84</v>
      </c>
      <c r="N523" t="s">
        <v>85</v>
      </c>
      <c r="O523" t="s">
        <v>39</v>
      </c>
      <c r="P523" t="s">
        <v>46</v>
      </c>
      <c r="Q523" t="s">
        <v>177</v>
      </c>
      <c r="R523" t="s">
        <v>36</v>
      </c>
      <c r="S523" t="s">
        <v>288</v>
      </c>
      <c r="T523" t="s">
        <v>67</v>
      </c>
      <c r="U523" t="s">
        <v>68</v>
      </c>
      <c r="V523" t="s">
        <v>50</v>
      </c>
      <c r="W523" t="s">
        <v>177</v>
      </c>
      <c r="X523" t="s">
        <v>36</v>
      </c>
      <c r="Y523" t="s">
        <v>170</v>
      </c>
      <c r="Z523" t="s">
        <v>43</v>
      </c>
      <c r="AA523" t="s">
        <v>51</v>
      </c>
      <c r="AB523">
        <v>44</v>
      </c>
    </row>
    <row r="524" spans="1:28" x14ac:dyDescent="0.25">
      <c r="A524" t="s">
        <v>35</v>
      </c>
      <c r="B524" t="s">
        <v>36</v>
      </c>
      <c r="C524" t="s">
        <v>36</v>
      </c>
      <c r="D524" t="s">
        <v>170</v>
      </c>
      <c r="E524" t="s">
        <v>38</v>
      </c>
      <c r="F524" t="s">
        <v>39</v>
      </c>
      <c r="G524" t="s">
        <v>171</v>
      </c>
      <c r="H524" t="s">
        <v>39</v>
      </c>
      <c r="I524" t="s">
        <v>138</v>
      </c>
      <c r="J524" t="s">
        <v>143</v>
      </c>
      <c r="K524" t="s">
        <v>43</v>
      </c>
      <c r="L524" t="s">
        <v>39</v>
      </c>
      <c r="M524" t="s">
        <v>86</v>
      </c>
      <c r="N524" t="s">
        <v>87</v>
      </c>
      <c r="O524" t="s">
        <v>39</v>
      </c>
      <c r="P524" t="s">
        <v>46</v>
      </c>
      <c r="Q524" t="s">
        <v>177</v>
      </c>
      <c r="R524" t="s">
        <v>36</v>
      </c>
      <c r="S524" t="s">
        <v>288</v>
      </c>
      <c r="T524" t="s">
        <v>67</v>
      </c>
      <c r="U524" t="s">
        <v>68</v>
      </c>
      <c r="V524" t="s">
        <v>56</v>
      </c>
      <c r="W524" t="s">
        <v>177</v>
      </c>
      <c r="X524" t="s">
        <v>36</v>
      </c>
      <c r="Y524" t="s">
        <v>170</v>
      </c>
      <c r="Z524" t="s">
        <v>43</v>
      </c>
      <c r="AA524" t="s">
        <v>51</v>
      </c>
      <c r="AB524">
        <v>44</v>
      </c>
    </row>
    <row r="525" spans="1:28" x14ac:dyDescent="0.25">
      <c r="A525" t="s">
        <v>35</v>
      </c>
      <c r="B525" t="s">
        <v>36</v>
      </c>
      <c r="C525" t="s">
        <v>36</v>
      </c>
      <c r="D525" t="s">
        <v>170</v>
      </c>
      <c r="E525" t="s">
        <v>38</v>
      </c>
      <c r="F525" t="s">
        <v>39</v>
      </c>
      <c r="G525" t="s">
        <v>171</v>
      </c>
      <c r="H525" t="s">
        <v>39</v>
      </c>
      <c r="I525" t="s">
        <v>138</v>
      </c>
      <c r="J525" t="s">
        <v>143</v>
      </c>
      <c r="K525" t="s">
        <v>43</v>
      </c>
      <c r="L525" t="s">
        <v>39</v>
      </c>
      <c r="M525" t="s">
        <v>88</v>
      </c>
      <c r="N525" t="s">
        <v>89</v>
      </c>
      <c r="O525" t="s">
        <v>39</v>
      </c>
      <c r="P525" t="s">
        <v>46</v>
      </c>
      <c r="Q525" t="s">
        <v>177</v>
      </c>
      <c r="R525" t="s">
        <v>36</v>
      </c>
      <c r="S525" t="s">
        <v>288</v>
      </c>
      <c r="T525" t="s">
        <v>67</v>
      </c>
      <c r="U525" t="s">
        <v>68</v>
      </c>
      <c r="V525" t="s">
        <v>56</v>
      </c>
      <c r="W525" t="s">
        <v>177</v>
      </c>
      <c r="X525" t="s">
        <v>36</v>
      </c>
      <c r="Y525" t="s">
        <v>170</v>
      </c>
      <c r="Z525" t="s">
        <v>43</v>
      </c>
      <c r="AA525" t="s">
        <v>51</v>
      </c>
      <c r="AB525">
        <v>44</v>
      </c>
    </row>
    <row r="526" spans="1:28" x14ac:dyDescent="0.25">
      <c r="A526" t="s">
        <v>35</v>
      </c>
      <c r="B526" t="s">
        <v>36</v>
      </c>
      <c r="C526" t="s">
        <v>36</v>
      </c>
      <c r="D526" t="s">
        <v>170</v>
      </c>
      <c r="E526" t="s">
        <v>38</v>
      </c>
      <c r="F526" t="s">
        <v>39</v>
      </c>
      <c r="G526" t="s">
        <v>171</v>
      </c>
      <c r="H526" t="s">
        <v>39</v>
      </c>
      <c r="I526" t="s">
        <v>138</v>
      </c>
      <c r="J526" t="s">
        <v>143</v>
      </c>
      <c r="K526" t="s">
        <v>43</v>
      </c>
      <c r="L526" t="s">
        <v>39</v>
      </c>
      <c r="M526" t="s">
        <v>90</v>
      </c>
      <c r="N526" t="s">
        <v>91</v>
      </c>
      <c r="O526" t="s">
        <v>39</v>
      </c>
      <c r="P526" t="s">
        <v>46</v>
      </c>
      <c r="Q526" t="s">
        <v>177</v>
      </c>
      <c r="R526" t="s">
        <v>36</v>
      </c>
      <c r="S526" t="s">
        <v>288</v>
      </c>
      <c r="T526" t="s">
        <v>92</v>
      </c>
      <c r="U526" t="s">
        <v>93</v>
      </c>
      <c r="V526" t="s">
        <v>50</v>
      </c>
      <c r="W526" t="s">
        <v>177</v>
      </c>
      <c r="X526" t="s">
        <v>36</v>
      </c>
      <c r="Y526" t="s">
        <v>170</v>
      </c>
      <c r="Z526" t="s">
        <v>43</v>
      </c>
      <c r="AA526" t="s">
        <v>51</v>
      </c>
      <c r="AB526">
        <v>175</v>
      </c>
    </row>
    <row r="527" spans="1:28" x14ac:dyDescent="0.25">
      <c r="A527" t="s">
        <v>35</v>
      </c>
      <c r="B527" t="s">
        <v>36</v>
      </c>
      <c r="C527" t="s">
        <v>36</v>
      </c>
      <c r="D527" t="s">
        <v>170</v>
      </c>
      <c r="E527" t="s">
        <v>38</v>
      </c>
      <c r="F527" t="s">
        <v>39</v>
      </c>
      <c r="G527" t="s">
        <v>171</v>
      </c>
      <c r="H527" t="s">
        <v>39</v>
      </c>
      <c r="I527" t="s">
        <v>138</v>
      </c>
      <c r="J527" t="s">
        <v>143</v>
      </c>
      <c r="K527" t="s">
        <v>43</v>
      </c>
      <c r="L527" t="s">
        <v>39</v>
      </c>
      <c r="M527" t="s">
        <v>96</v>
      </c>
      <c r="N527" t="s">
        <v>97</v>
      </c>
      <c r="O527" t="s">
        <v>39</v>
      </c>
      <c r="P527" t="s">
        <v>46</v>
      </c>
      <c r="Q527" t="s">
        <v>177</v>
      </c>
      <c r="R527" t="s">
        <v>36</v>
      </c>
      <c r="S527" t="s">
        <v>288</v>
      </c>
      <c r="T527" t="s">
        <v>92</v>
      </c>
      <c r="U527" t="s">
        <v>93</v>
      </c>
      <c r="V527" t="s">
        <v>56</v>
      </c>
      <c r="W527" t="s">
        <v>177</v>
      </c>
      <c r="X527" t="s">
        <v>36</v>
      </c>
      <c r="Y527" t="s">
        <v>170</v>
      </c>
      <c r="Z527" t="s">
        <v>43</v>
      </c>
      <c r="AA527" t="s">
        <v>51</v>
      </c>
      <c r="AB527">
        <v>-82</v>
      </c>
    </row>
    <row r="528" spans="1:28" x14ac:dyDescent="0.25">
      <c r="A528" t="s">
        <v>35</v>
      </c>
      <c r="B528" t="s">
        <v>36</v>
      </c>
      <c r="C528" t="s">
        <v>36</v>
      </c>
      <c r="D528" t="s">
        <v>170</v>
      </c>
      <c r="E528" t="s">
        <v>38</v>
      </c>
      <c r="F528" t="s">
        <v>39</v>
      </c>
      <c r="G528" t="s">
        <v>171</v>
      </c>
      <c r="H528" t="s">
        <v>39</v>
      </c>
      <c r="I528" t="s">
        <v>138</v>
      </c>
      <c r="J528" t="s">
        <v>143</v>
      </c>
      <c r="K528" t="s">
        <v>43</v>
      </c>
      <c r="L528" t="s">
        <v>39</v>
      </c>
      <c r="M528" t="s">
        <v>147</v>
      </c>
      <c r="N528" t="s">
        <v>148</v>
      </c>
      <c r="O528" t="s">
        <v>39</v>
      </c>
      <c r="P528" t="s">
        <v>46</v>
      </c>
      <c r="Q528" t="s">
        <v>177</v>
      </c>
      <c r="R528" t="s">
        <v>36</v>
      </c>
      <c r="S528" t="s">
        <v>288</v>
      </c>
      <c r="T528" t="s">
        <v>92</v>
      </c>
      <c r="U528" t="s">
        <v>93</v>
      </c>
      <c r="V528" t="s">
        <v>50</v>
      </c>
      <c r="W528" t="s">
        <v>177</v>
      </c>
      <c r="X528" t="s">
        <v>36</v>
      </c>
      <c r="Y528" t="s">
        <v>170</v>
      </c>
      <c r="Z528" t="s">
        <v>43</v>
      </c>
      <c r="AA528" t="s">
        <v>51</v>
      </c>
      <c r="AB528">
        <v>-21</v>
      </c>
    </row>
    <row r="529" spans="1:28" x14ac:dyDescent="0.25">
      <c r="A529" t="s">
        <v>35</v>
      </c>
      <c r="B529" t="s">
        <v>36</v>
      </c>
      <c r="C529" t="s">
        <v>36</v>
      </c>
      <c r="D529" t="s">
        <v>170</v>
      </c>
      <c r="E529" t="s">
        <v>38</v>
      </c>
      <c r="F529" t="s">
        <v>39</v>
      </c>
      <c r="G529" t="s">
        <v>171</v>
      </c>
      <c r="H529" t="s">
        <v>39</v>
      </c>
      <c r="I529" t="s">
        <v>138</v>
      </c>
      <c r="J529" t="s">
        <v>143</v>
      </c>
      <c r="K529" t="s">
        <v>43</v>
      </c>
      <c r="L529" t="s">
        <v>39</v>
      </c>
      <c r="M529" t="s">
        <v>100</v>
      </c>
      <c r="N529" t="s">
        <v>101</v>
      </c>
      <c r="O529" t="s">
        <v>39</v>
      </c>
      <c r="P529" t="s">
        <v>46</v>
      </c>
      <c r="Q529" t="s">
        <v>177</v>
      </c>
      <c r="R529" t="s">
        <v>36</v>
      </c>
      <c r="S529" t="s">
        <v>288</v>
      </c>
      <c r="T529" t="s">
        <v>92</v>
      </c>
      <c r="U529" t="s">
        <v>93</v>
      </c>
      <c r="V529" t="s">
        <v>50</v>
      </c>
      <c r="W529" t="s">
        <v>177</v>
      </c>
      <c r="X529" t="s">
        <v>36</v>
      </c>
      <c r="Y529" t="s">
        <v>170</v>
      </c>
      <c r="Z529" t="s">
        <v>43</v>
      </c>
      <c r="AA529" t="s">
        <v>51</v>
      </c>
      <c r="AB529">
        <v>72</v>
      </c>
    </row>
    <row r="530" spans="1:28" x14ac:dyDescent="0.25">
      <c r="A530" t="s">
        <v>35</v>
      </c>
      <c r="B530" t="s">
        <v>36</v>
      </c>
      <c r="C530" t="s">
        <v>36</v>
      </c>
      <c r="D530" t="s">
        <v>170</v>
      </c>
      <c r="E530" t="s">
        <v>38</v>
      </c>
      <c r="F530" t="s">
        <v>39</v>
      </c>
      <c r="G530" t="s">
        <v>171</v>
      </c>
      <c r="H530" t="s">
        <v>39</v>
      </c>
      <c r="I530" t="s">
        <v>138</v>
      </c>
      <c r="J530" t="s">
        <v>143</v>
      </c>
      <c r="K530" t="s">
        <v>43</v>
      </c>
      <c r="L530" t="s">
        <v>39</v>
      </c>
      <c r="M530" t="s">
        <v>102</v>
      </c>
      <c r="N530" t="s">
        <v>103</v>
      </c>
      <c r="O530" t="s">
        <v>39</v>
      </c>
      <c r="P530" t="s">
        <v>46</v>
      </c>
      <c r="Q530" t="s">
        <v>177</v>
      </c>
      <c r="R530" t="s">
        <v>36</v>
      </c>
      <c r="S530" t="s">
        <v>288</v>
      </c>
      <c r="T530" t="s">
        <v>92</v>
      </c>
      <c r="U530" t="s">
        <v>93</v>
      </c>
      <c r="V530" t="s">
        <v>56</v>
      </c>
      <c r="W530" t="s">
        <v>177</v>
      </c>
      <c r="X530" t="s">
        <v>36</v>
      </c>
      <c r="Y530" t="s">
        <v>170</v>
      </c>
      <c r="Z530" t="s">
        <v>43</v>
      </c>
      <c r="AA530" t="s">
        <v>51</v>
      </c>
      <c r="AB530">
        <v>175</v>
      </c>
    </row>
    <row r="531" spans="1:28" x14ac:dyDescent="0.25">
      <c r="A531" t="s">
        <v>35</v>
      </c>
      <c r="B531" t="s">
        <v>36</v>
      </c>
      <c r="C531" t="s">
        <v>36</v>
      </c>
      <c r="D531" t="s">
        <v>170</v>
      </c>
      <c r="E531" t="s">
        <v>38</v>
      </c>
      <c r="F531" t="s">
        <v>39</v>
      </c>
      <c r="G531" t="s">
        <v>171</v>
      </c>
      <c r="H531" t="s">
        <v>39</v>
      </c>
      <c r="I531" t="s">
        <v>138</v>
      </c>
      <c r="J531" t="s">
        <v>143</v>
      </c>
      <c r="K531" t="s">
        <v>43</v>
      </c>
      <c r="L531" t="s">
        <v>39</v>
      </c>
      <c r="M531" t="s">
        <v>104</v>
      </c>
      <c r="N531" t="s">
        <v>105</v>
      </c>
      <c r="O531" t="s">
        <v>39</v>
      </c>
      <c r="P531" t="s">
        <v>46</v>
      </c>
      <c r="Q531" t="s">
        <v>177</v>
      </c>
      <c r="R531" t="s">
        <v>36</v>
      </c>
      <c r="S531" t="s">
        <v>288</v>
      </c>
      <c r="T531" t="s">
        <v>92</v>
      </c>
      <c r="U531" t="s">
        <v>93</v>
      </c>
      <c r="V531" t="s">
        <v>56</v>
      </c>
      <c r="W531" t="s">
        <v>177</v>
      </c>
      <c r="X531" t="s">
        <v>36</v>
      </c>
      <c r="Y531" t="s">
        <v>170</v>
      </c>
      <c r="Z531" t="s">
        <v>43</v>
      </c>
      <c r="AA531" t="s">
        <v>51</v>
      </c>
      <c r="AB531">
        <v>72</v>
      </c>
    </row>
    <row r="532" spans="1:28" x14ac:dyDescent="0.25">
      <c r="A532" t="s">
        <v>35</v>
      </c>
      <c r="B532" t="s">
        <v>36</v>
      </c>
      <c r="C532" t="s">
        <v>36</v>
      </c>
      <c r="D532" t="s">
        <v>170</v>
      </c>
      <c r="E532" t="s">
        <v>38</v>
      </c>
      <c r="F532" t="s">
        <v>39</v>
      </c>
      <c r="G532" t="s">
        <v>171</v>
      </c>
      <c r="H532" t="s">
        <v>39</v>
      </c>
      <c r="I532" t="s">
        <v>138</v>
      </c>
      <c r="J532" t="s">
        <v>143</v>
      </c>
      <c r="K532" t="s">
        <v>43</v>
      </c>
      <c r="L532" t="s">
        <v>39</v>
      </c>
      <c r="M532" t="s">
        <v>112</v>
      </c>
      <c r="N532" t="s">
        <v>113</v>
      </c>
      <c r="O532" t="s">
        <v>39</v>
      </c>
      <c r="P532" t="s">
        <v>46</v>
      </c>
      <c r="Q532" t="s">
        <v>177</v>
      </c>
      <c r="R532" t="s">
        <v>36</v>
      </c>
      <c r="S532" t="s">
        <v>288</v>
      </c>
      <c r="T532" t="s">
        <v>108</v>
      </c>
      <c r="U532" t="s">
        <v>109</v>
      </c>
      <c r="V532" t="s">
        <v>50</v>
      </c>
      <c r="W532" t="s">
        <v>177</v>
      </c>
      <c r="X532" t="s">
        <v>36</v>
      </c>
      <c r="Y532" t="s">
        <v>170</v>
      </c>
      <c r="Z532" t="s">
        <v>43</v>
      </c>
      <c r="AA532" t="s">
        <v>51</v>
      </c>
      <c r="AB532">
        <v>82</v>
      </c>
    </row>
    <row r="533" spans="1:28" x14ac:dyDescent="0.25">
      <c r="A533" t="s">
        <v>35</v>
      </c>
      <c r="B533" t="s">
        <v>36</v>
      </c>
      <c r="C533" t="s">
        <v>36</v>
      </c>
      <c r="D533" t="s">
        <v>170</v>
      </c>
      <c r="E533" t="s">
        <v>38</v>
      </c>
      <c r="F533" t="s">
        <v>39</v>
      </c>
      <c r="G533" t="s">
        <v>171</v>
      </c>
      <c r="H533" t="s">
        <v>39</v>
      </c>
      <c r="I533" t="s">
        <v>138</v>
      </c>
      <c r="J533" t="s">
        <v>143</v>
      </c>
      <c r="K533" t="s">
        <v>43</v>
      </c>
      <c r="L533" t="s">
        <v>39</v>
      </c>
      <c r="M533" t="s">
        <v>114</v>
      </c>
      <c r="N533" t="s">
        <v>115</v>
      </c>
      <c r="O533" t="s">
        <v>39</v>
      </c>
      <c r="P533" t="s">
        <v>46</v>
      </c>
      <c r="Q533" t="s">
        <v>177</v>
      </c>
      <c r="R533" t="s">
        <v>36</v>
      </c>
      <c r="S533" t="s">
        <v>288</v>
      </c>
      <c r="T533" t="s">
        <v>108</v>
      </c>
      <c r="U533" t="s">
        <v>109</v>
      </c>
      <c r="V533" t="s">
        <v>56</v>
      </c>
      <c r="W533" t="s">
        <v>177</v>
      </c>
      <c r="X533" t="s">
        <v>36</v>
      </c>
      <c r="Y533" t="s">
        <v>170</v>
      </c>
      <c r="Z533" t="s">
        <v>43</v>
      </c>
      <c r="AA533" t="s">
        <v>51</v>
      </c>
      <c r="AB533">
        <v>82</v>
      </c>
    </row>
    <row r="534" spans="1:28" x14ac:dyDescent="0.25">
      <c r="A534" t="s">
        <v>35</v>
      </c>
      <c r="B534" t="s">
        <v>36</v>
      </c>
      <c r="C534" t="s">
        <v>36</v>
      </c>
      <c r="D534" t="s">
        <v>170</v>
      </c>
      <c r="E534" t="s">
        <v>38</v>
      </c>
      <c r="F534" t="s">
        <v>39</v>
      </c>
      <c r="G534" t="s">
        <v>171</v>
      </c>
      <c r="H534" t="s">
        <v>39</v>
      </c>
      <c r="I534" t="s">
        <v>138</v>
      </c>
      <c r="J534" t="s">
        <v>143</v>
      </c>
      <c r="K534" t="s">
        <v>43</v>
      </c>
      <c r="L534" t="s">
        <v>39</v>
      </c>
      <c r="M534" t="s">
        <v>122</v>
      </c>
      <c r="N534" t="s">
        <v>123</v>
      </c>
      <c r="O534" t="s">
        <v>39</v>
      </c>
      <c r="P534" t="s">
        <v>46</v>
      </c>
      <c r="Q534" t="s">
        <v>177</v>
      </c>
      <c r="R534" t="s">
        <v>36</v>
      </c>
      <c r="S534" t="s">
        <v>288</v>
      </c>
      <c r="T534" t="s">
        <v>108</v>
      </c>
      <c r="U534" t="s">
        <v>109</v>
      </c>
      <c r="V534" t="s">
        <v>56</v>
      </c>
      <c r="W534" t="s">
        <v>177</v>
      </c>
      <c r="X534" t="s">
        <v>36</v>
      </c>
      <c r="Y534" t="s">
        <v>170</v>
      </c>
      <c r="Z534" t="s">
        <v>43</v>
      </c>
      <c r="AA534" t="s">
        <v>51</v>
      </c>
      <c r="AB534">
        <v>82</v>
      </c>
    </row>
    <row r="535" spans="1:28" x14ac:dyDescent="0.25">
      <c r="A535" t="s">
        <v>35</v>
      </c>
      <c r="B535" t="s">
        <v>36</v>
      </c>
      <c r="C535" t="s">
        <v>36</v>
      </c>
      <c r="D535" t="s">
        <v>170</v>
      </c>
      <c r="E535" t="s">
        <v>38</v>
      </c>
      <c r="F535" t="s">
        <v>39</v>
      </c>
      <c r="G535" t="s">
        <v>171</v>
      </c>
      <c r="H535" t="s">
        <v>39</v>
      </c>
      <c r="I535" t="s">
        <v>138</v>
      </c>
      <c r="J535" t="s">
        <v>143</v>
      </c>
      <c r="K535" t="s">
        <v>43</v>
      </c>
      <c r="L535" t="s">
        <v>39</v>
      </c>
      <c r="M535" t="s">
        <v>124</v>
      </c>
      <c r="N535" t="s">
        <v>125</v>
      </c>
      <c r="O535" t="s">
        <v>39</v>
      </c>
      <c r="P535" t="s">
        <v>46</v>
      </c>
      <c r="Q535" t="s">
        <v>177</v>
      </c>
      <c r="R535" t="s">
        <v>36</v>
      </c>
      <c r="S535" t="s">
        <v>288</v>
      </c>
      <c r="T535" t="s">
        <v>108</v>
      </c>
      <c r="U535" t="s">
        <v>109</v>
      </c>
      <c r="V535" t="s">
        <v>56</v>
      </c>
      <c r="W535" t="s">
        <v>177</v>
      </c>
      <c r="X535" t="s">
        <v>36</v>
      </c>
      <c r="Y535" t="s">
        <v>170</v>
      </c>
      <c r="Z535" t="s">
        <v>43</v>
      </c>
      <c r="AA535" t="s">
        <v>51</v>
      </c>
      <c r="AB535">
        <v>82</v>
      </c>
    </row>
    <row r="536" spans="1:28" x14ac:dyDescent="0.25">
      <c r="A536" t="s">
        <v>35</v>
      </c>
      <c r="B536" t="s">
        <v>36</v>
      </c>
      <c r="C536" t="s">
        <v>36</v>
      </c>
      <c r="D536" t="s">
        <v>170</v>
      </c>
      <c r="E536" t="s">
        <v>38</v>
      </c>
      <c r="F536" t="s">
        <v>39</v>
      </c>
      <c r="G536" t="s">
        <v>171</v>
      </c>
      <c r="H536" t="s">
        <v>39</v>
      </c>
      <c r="I536" t="s">
        <v>151</v>
      </c>
      <c r="J536" t="s">
        <v>143</v>
      </c>
      <c r="K536" t="s">
        <v>43</v>
      </c>
      <c r="L536" t="s">
        <v>39</v>
      </c>
      <c r="M536" t="s">
        <v>44</v>
      </c>
      <c r="N536" t="s">
        <v>45</v>
      </c>
      <c r="O536" t="s">
        <v>39</v>
      </c>
      <c r="P536" t="s">
        <v>46</v>
      </c>
      <c r="Q536" t="s">
        <v>178</v>
      </c>
      <c r="R536" t="s">
        <v>36</v>
      </c>
      <c r="S536" t="s">
        <v>288</v>
      </c>
      <c r="T536" t="s">
        <v>48</v>
      </c>
      <c r="U536" t="s">
        <v>49</v>
      </c>
      <c r="V536" t="s">
        <v>50</v>
      </c>
      <c r="W536" t="s">
        <v>178</v>
      </c>
      <c r="X536" t="s">
        <v>36</v>
      </c>
      <c r="Y536" t="s">
        <v>170</v>
      </c>
      <c r="Z536" t="s">
        <v>43</v>
      </c>
      <c r="AA536" t="s">
        <v>51</v>
      </c>
      <c r="AB536">
        <v>220</v>
      </c>
    </row>
    <row r="537" spans="1:28" x14ac:dyDescent="0.25">
      <c r="A537" t="s">
        <v>35</v>
      </c>
      <c r="B537" t="s">
        <v>36</v>
      </c>
      <c r="C537" t="s">
        <v>36</v>
      </c>
      <c r="D537" t="s">
        <v>170</v>
      </c>
      <c r="E537" t="s">
        <v>38</v>
      </c>
      <c r="F537" t="s">
        <v>39</v>
      </c>
      <c r="G537" t="s">
        <v>171</v>
      </c>
      <c r="H537" t="s">
        <v>39</v>
      </c>
      <c r="I537" t="s">
        <v>151</v>
      </c>
      <c r="J537" t="s">
        <v>143</v>
      </c>
      <c r="K537" t="s">
        <v>43</v>
      </c>
      <c r="L537" t="s">
        <v>39</v>
      </c>
      <c r="M537" t="s">
        <v>54</v>
      </c>
      <c r="N537" t="s">
        <v>55</v>
      </c>
      <c r="O537" t="s">
        <v>39</v>
      </c>
      <c r="P537" t="s">
        <v>46</v>
      </c>
      <c r="Q537" t="s">
        <v>178</v>
      </c>
      <c r="R537" t="s">
        <v>36</v>
      </c>
      <c r="S537" t="s">
        <v>288</v>
      </c>
      <c r="T537" t="s">
        <v>48</v>
      </c>
      <c r="U537" t="s">
        <v>49</v>
      </c>
      <c r="V537" t="s">
        <v>56</v>
      </c>
      <c r="W537" t="s">
        <v>178</v>
      </c>
      <c r="X537" t="s">
        <v>36</v>
      </c>
      <c r="Y537" t="s">
        <v>170</v>
      </c>
      <c r="Z537" t="s">
        <v>43</v>
      </c>
      <c r="AA537" t="s">
        <v>51</v>
      </c>
      <c r="AB537">
        <v>220</v>
      </c>
    </row>
    <row r="538" spans="1:28" x14ac:dyDescent="0.25">
      <c r="A538" t="s">
        <v>35</v>
      </c>
      <c r="B538" t="s">
        <v>36</v>
      </c>
      <c r="C538" t="s">
        <v>36</v>
      </c>
      <c r="D538" t="s">
        <v>170</v>
      </c>
      <c r="E538" t="s">
        <v>38</v>
      </c>
      <c r="F538" t="s">
        <v>39</v>
      </c>
      <c r="G538" t="s">
        <v>171</v>
      </c>
      <c r="H538" t="s">
        <v>39</v>
      </c>
      <c r="I538" t="s">
        <v>151</v>
      </c>
      <c r="J538" t="s">
        <v>143</v>
      </c>
      <c r="K538" t="s">
        <v>43</v>
      </c>
      <c r="L538" t="s">
        <v>39</v>
      </c>
      <c r="M538" t="s">
        <v>57</v>
      </c>
      <c r="N538" t="s">
        <v>58</v>
      </c>
      <c r="O538" t="s">
        <v>39</v>
      </c>
      <c r="P538" t="s">
        <v>46</v>
      </c>
      <c r="Q538" t="s">
        <v>178</v>
      </c>
      <c r="R538" t="s">
        <v>36</v>
      </c>
      <c r="S538" t="s">
        <v>288</v>
      </c>
      <c r="T538" t="s">
        <v>48</v>
      </c>
      <c r="U538" t="s">
        <v>49</v>
      </c>
      <c r="V538" t="s">
        <v>50</v>
      </c>
      <c r="W538" t="s">
        <v>178</v>
      </c>
      <c r="X538" t="s">
        <v>36</v>
      </c>
      <c r="Y538" t="s">
        <v>170</v>
      </c>
      <c r="Z538" t="s">
        <v>43</v>
      </c>
      <c r="AA538" t="s">
        <v>51</v>
      </c>
      <c r="AB538">
        <v>3</v>
      </c>
    </row>
    <row r="539" spans="1:28" x14ac:dyDescent="0.25">
      <c r="A539" t="s">
        <v>35</v>
      </c>
      <c r="B539" t="s">
        <v>36</v>
      </c>
      <c r="C539" t="s">
        <v>36</v>
      </c>
      <c r="D539" t="s">
        <v>170</v>
      </c>
      <c r="E539" t="s">
        <v>38</v>
      </c>
      <c r="F539" t="s">
        <v>39</v>
      </c>
      <c r="G539" t="s">
        <v>171</v>
      </c>
      <c r="H539" t="s">
        <v>39</v>
      </c>
      <c r="I539" t="s">
        <v>151</v>
      </c>
      <c r="J539" t="s">
        <v>143</v>
      </c>
      <c r="K539" t="s">
        <v>43</v>
      </c>
      <c r="L539" t="s">
        <v>39</v>
      </c>
      <c r="M539" t="s">
        <v>59</v>
      </c>
      <c r="N539" t="s">
        <v>60</v>
      </c>
      <c r="O539" t="s">
        <v>39</v>
      </c>
      <c r="P539" t="s">
        <v>46</v>
      </c>
      <c r="Q539" t="s">
        <v>178</v>
      </c>
      <c r="R539" t="s">
        <v>36</v>
      </c>
      <c r="S539" t="s">
        <v>288</v>
      </c>
      <c r="T539" t="s">
        <v>48</v>
      </c>
      <c r="U539" t="s">
        <v>49</v>
      </c>
      <c r="V539" t="s">
        <v>56</v>
      </c>
      <c r="W539" t="s">
        <v>178</v>
      </c>
      <c r="X539" t="s">
        <v>36</v>
      </c>
      <c r="Y539" t="s">
        <v>170</v>
      </c>
      <c r="Z539" t="s">
        <v>43</v>
      </c>
      <c r="AA539" t="s">
        <v>51</v>
      </c>
      <c r="AB539">
        <v>3</v>
      </c>
    </row>
    <row r="540" spans="1:28" x14ac:dyDescent="0.25">
      <c r="A540" t="s">
        <v>35</v>
      </c>
      <c r="B540" t="s">
        <v>36</v>
      </c>
      <c r="C540" t="s">
        <v>36</v>
      </c>
      <c r="D540" t="s">
        <v>170</v>
      </c>
      <c r="E540" t="s">
        <v>38</v>
      </c>
      <c r="F540" t="s">
        <v>39</v>
      </c>
      <c r="G540" t="s">
        <v>171</v>
      </c>
      <c r="H540" t="s">
        <v>39</v>
      </c>
      <c r="I540" t="s">
        <v>151</v>
      </c>
      <c r="J540" t="s">
        <v>143</v>
      </c>
      <c r="K540" t="s">
        <v>43</v>
      </c>
      <c r="L540" t="s">
        <v>39</v>
      </c>
      <c r="M540" t="s">
        <v>61</v>
      </c>
      <c r="N540" t="s">
        <v>62</v>
      </c>
      <c r="O540" t="s">
        <v>39</v>
      </c>
      <c r="P540" t="s">
        <v>46</v>
      </c>
      <c r="Q540" t="s">
        <v>178</v>
      </c>
      <c r="R540" t="s">
        <v>36</v>
      </c>
      <c r="S540" t="s">
        <v>288</v>
      </c>
      <c r="T540" t="s">
        <v>48</v>
      </c>
      <c r="U540" t="s">
        <v>49</v>
      </c>
      <c r="V540" t="s">
        <v>56</v>
      </c>
      <c r="W540" t="s">
        <v>178</v>
      </c>
      <c r="X540" t="s">
        <v>36</v>
      </c>
      <c r="Y540" t="s">
        <v>170</v>
      </c>
      <c r="Z540" t="s">
        <v>43</v>
      </c>
      <c r="AA540" t="s">
        <v>51</v>
      </c>
      <c r="AB540">
        <v>3</v>
      </c>
    </row>
    <row r="541" spans="1:28" x14ac:dyDescent="0.25">
      <c r="A541" t="s">
        <v>35</v>
      </c>
      <c r="B541" t="s">
        <v>36</v>
      </c>
      <c r="C541" t="s">
        <v>36</v>
      </c>
      <c r="D541" t="s">
        <v>170</v>
      </c>
      <c r="E541" t="s">
        <v>38</v>
      </c>
      <c r="F541" t="s">
        <v>39</v>
      </c>
      <c r="G541" t="s">
        <v>171</v>
      </c>
      <c r="H541" t="s">
        <v>39</v>
      </c>
      <c r="I541" t="s">
        <v>151</v>
      </c>
      <c r="J541" t="s">
        <v>143</v>
      </c>
      <c r="K541" t="s">
        <v>43</v>
      </c>
      <c r="L541" t="s">
        <v>39</v>
      </c>
      <c r="M541" t="s">
        <v>63</v>
      </c>
      <c r="N541" t="s">
        <v>64</v>
      </c>
      <c r="O541" t="s">
        <v>39</v>
      </c>
      <c r="P541" t="s">
        <v>46</v>
      </c>
      <c r="Q541" t="s">
        <v>178</v>
      </c>
      <c r="R541" t="s">
        <v>36</v>
      </c>
      <c r="S541" t="s">
        <v>288</v>
      </c>
      <c r="T541" t="s">
        <v>48</v>
      </c>
      <c r="U541" t="s">
        <v>49</v>
      </c>
      <c r="V541" t="s">
        <v>56</v>
      </c>
      <c r="W541" t="s">
        <v>178</v>
      </c>
      <c r="X541" t="s">
        <v>36</v>
      </c>
      <c r="Y541" t="s">
        <v>170</v>
      </c>
      <c r="Z541" t="s">
        <v>43</v>
      </c>
      <c r="AA541" t="s">
        <v>51</v>
      </c>
      <c r="AB541">
        <v>223</v>
      </c>
    </row>
    <row r="542" spans="1:28" x14ac:dyDescent="0.25">
      <c r="A542" t="s">
        <v>35</v>
      </c>
      <c r="B542" t="s">
        <v>36</v>
      </c>
      <c r="C542" t="s">
        <v>36</v>
      </c>
      <c r="D542" t="s">
        <v>170</v>
      </c>
      <c r="E542" t="s">
        <v>38</v>
      </c>
      <c r="F542" t="s">
        <v>39</v>
      </c>
      <c r="G542" t="s">
        <v>171</v>
      </c>
      <c r="H542" t="s">
        <v>39</v>
      </c>
      <c r="I542" t="s">
        <v>151</v>
      </c>
      <c r="J542" t="s">
        <v>143</v>
      </c>
      <c r="K542" t="s">
        <v>43</v>
      </c>
      <c r="L542" t="s">
        <v>39</v>
      </c>
      <c r="M542" t="s">
        <v>84</v>
      </c>
      <c r="N542" t="s">
        <v>85</v>
      </c>
      <c r="O542" t="s">
        <v>39</v>
      </c>
      <c r="P542" t="s">
        <v>46</v>
      </c>
      <c r="Q542" t="s">
        <v>178</v>
      </c>
      <c r="R542" t="s">
        <v>36</v>
      </c>
      <c r="S542" t="s">
        <v>288</v>
      </c>
      <c r="T542" t="s">
        <v>67</v>
      </c>
      <c r="U542" t="s">
        <v>68</v>
      </c>
      <c r="V542" t="s">
        <v>50</v>
      </c>
      <c r="W542" t="s">
        <v>178</v>
      </c>
      <c r="X542" t="s">
        <v>36</v>
      </c>
      <c r="Y542" t="s">
        <v>170</v>
      </c>
      <c r="Z542" t="s">
        <v>43</v>
      </c>
      <c r="AA542" t="s">
        <v>51</v>
      </c>
      <c r="AB542">
        <v>223</v>
      </c>
    </row>
    <row r="543" spans="1:28" x14ac:dyDescent="0.25">
      <c r="A543" t="s">
        <v>35</v>
      </c>
      <c r="B543" t="s">
        <v>36</v>
      </c>
      <c r="C543" t="s">
        <v>36</v>
      </c>
      <c r="D543" t="s">
        <v>170</v>
      </c>
      <c r="E543" t="s">
        <v>38</v>
      </c>
      <c r="F543" t="s">
        <v>39</v>
      </c>
      <c r="G543" t="s">
        <v>171</v>
      </c>
      <c r="H543" t="s">
        <v>39</v>
      </c>
      <c r="I543" t="s">
        <v>151</v>
      </c>
      <c r="J543" t="s">
        <v>143</v>
      </c>
      <c r="K543" t="s">
        <v>43</v>
      </c>
      <c r="L543" t="s">
        <v>39</v>
      </c>
      <c r="M543" t="s">
        <v>86</v>
      </c>
      <c r="N543" t="s">
        <v>87</v>
      </c>
      <c r="O543" t="s">
        <v>39</v>
      </c>
      <c r="P543" t="s">
        <v>46</v>
      </c>
      <c r="Q543" t="s">
        <v>178</v>
      </c>
      <c r="R543" t="s">
        <v>36</v>
      </c>
      <c r="S543" t="s">
        <v>288</v>
      </c>
      <c r="T543" t="s">
        <v>67</v>
      </c>
      <c r="U543" t="s">
        <v>68</v>
      </c>
      <c r="V543" t="s">
        <v>56</v>
      </c>
      <c r="W543" t="s">
        <v>178</v>
      </c>
      <c r="X543" t="s">
        <v>36</v>
      </c>
      <c r="Y543" t="s">
        <v>170</v>
      </c>
      <c r="Z543" t="s">
        <v>43</v>
      </c>
      <c r="AA543" t="s">
        <v>51</v>
      </c>
      <c r="AB543">
        <v>223</v>
      </c>
    </row>
    <row r="544" spans="1:28" x14ac:dyDescent="0.25">
      <c r="A544" t="s">
        <v>35</v>
      </c>
      <c r="B544" t="s">
        <v>36</v>
      </c>
      <c r="C544" t="s">
        <v>36</v>
      </c>
      <c r="D544" t="s">
        <v>170</v>
      </c>
      <c r="E544" t="s">
        <v>38</v>
      </c>
      <c r="F544" t="s">
        <v>39</v>
      </c>
      <c r="G544" t="s">
        <v>171</v>
      </c>
      <c r="H544" t="s">
        <v>39</v>
      </c>
      <c r="I544" t="s">
        <v>151</v>
      </c>
      <c r="J544" t="s">
        <v>143</v>
      </c>
      <c r="K544" t="s">
        <v>43</v>
      </c>
      <c r="L544" t="s">
        <v>39</v>
      </c>
      <c r="M544" t="s">
        <v>88</v>
      </c>
      <c r="N544" t="s">
        <v>89</v>
      </c>
      <c r="O544" t="s">
        <v>39</v>
      </c>
      <c r="P544" t="s">
        <v>46</v>
      </c>
      <c r="Q544" t="s">
        <v>178</v>
      </c>
      <c r="R544" t="s">
        <v>36</v>
      </c>
      <c r="S544" t="s">
        <v>288</v>
      </c>
      <c r="T544" t="s">
        <v>67</v>
      </c>
      <c r="U544" t="s">
        <v>68</v>
      </c>
      <c r="V544" t="s">
        <v>56</v>
      </c>
      <c r="W544" t="s">
        <v>178</v>
      </c>
      <c r="X544" t="s">
        <v>36</v>
      </c>
      <c r="Y544" t="s">
        <v>170</v>
      </c>
      <c r="Z544" t="s">
        <v>43</v>
      </c>
      <c r="AA544" t="s">
        <v>51</v>
      </c>
      <c r="AB544">
        <v>223</v>
      </c>
    </row>
    <row r="545" spans="1:28" x14ac:dyDescent="0.25">
      <c r="A545" t="s">
        <v>35</v>
      </c>
      <c r="B545" t="s">
        <v>36</v>
      </c>
      <c r="C545" t="s">
        <v>36</v>
      </c>
      <c r="D545" t="s">
        <v>170</v>
      </c>
      <c r="E545" t="s">
        <v>38</v>
      </c>
      <c r="F545" t="s">
        <v>39</v>
      </c>
      <c r="G545" t="s">
        <v>171</v>
      </c>
      <c r="H545" t="s">
        <v>39</v>
      </c>
      <c r="I545" t="s">
        <v>151</v>
      </c>
      <c r="J545" t="s">
        <v>143</v>
      </c>
      <c r="K545" t="s">
        <v>43</v>
      </c>
      <c r="L545" t="s">
        <v>39</v>
      </c>
      <c r="M545" t="s">
        <v>106</v>
      </c>
      <c r="N545" t="s">
        <v>107</v>
      </c>
      <c r="O545" t="s">
        <v>39</v>
      </c>
      <c r="P545" t="s">
        <v>46</v>
      </c>
      <c r="Q545" t="s">
        <v>178</v>
      </c>
      <c r="R545" t="s">
        <v>36</v>
      </c>
      <c r="S545" t="s">
        <v>288</v>
      </c>
      <c r="T545" t="s">
        <v>108</v>
      </c>
      <c r="U545" t="s">
        <v>109</v>
      </c>
      <c r="V545" t="s">
        <v>56</v>
      </c>
      <c r="W545" t="s">
        <v>178</v>
      </c>
      <c r="X545" t="s">
        <v>36</v>
      </c>
      <c r="Y545" t="s">
        <v>170</v>
      </c>
      <c r="Z545" t="s">
        <v>43</v>
      </c>
      <c r="AA545" t="s">
        <v>51</v>
      </c>
      <c r="AB545">
        <v>3</v>
      </c>
    </row>
    <row r="546" spans="1:28" x14ac:dyDescent="0.25">
      <c r="A546" t="s">
        <v>35</v>
      </c>
      <c r="B546" t="s">
        <v>36</v>
      </c>
      <c r="C546" t="s">
        <v>36</v>
      </c>
      <c r="D546" t="s">
        <v>170</v>
      </c>
      <c r="E546" t="s">
        <v>38</v>
      </c>
      <c r="F546" t="s">
        <v>39</v>
      </c>
      <c r="G546" t="s">
        <v>171</v>
      </c>
      <c r="H546" t="s">
        <v>39</v>
      </c>
      <c r="I546" t="s">
        <v>151</v>
      </c>
      <c r="J546" t="s">
        <v>143</v>
      </c>
      <c r="K546" t="s">
        <v>43</v>
      </c>
      <c r="L546" t="s">
        <v>39</v>
      </c>
      <c r="M546" t="s">
        <v>118</v>
      </c>
      <c r="N546" t="s">
        <v>119</v>
      </c>
      <c r="O546" t="s">
        <v>39</v>
      </c>
      <c r="P546" t="s">
        <v>46</v>
      </c>
      <c r="Q546" t="s">
        <v>178</v>
      </c>
      <c r="R546" t="s">
        <v>36</v>
      </c>
      <c r="S546" t="s">
        <v>288</v>
      </c>
      <c r="T546" t="s">
        <v>108</v>
      </c>
      <c r="U546" t="s">
        <v>109</v>
      </c>
      <c r="V546" t="s">
        <v>50</v>
      </c>
      <c r="W546" t="s">
        <v>178</v>
      </c>
      <c r="X546" t="s">
        <v>36</v>
      </c>
      <c r="Y546" t="s">
        <v>170</v>
      </c>
      <c r="Z546" t="s">
        <v>43</v>
      </c>
      <c r="AA546" t="s">
        <v>51</v>
      </c>
      <c r="AB546">
        <v>-3</v>
      </c>
    </row>
    <row r="547" spans="1:28" x14ac:dyDescent="0.25">
      <c r="A547" t="s">
        <v>35</v>
      </c>
      <c r="B547" t="s">
        <v>36</v>
      </c>
      <c r="C547" t="s">
        <v>36</v>
      </c>
      <c r="D547" t="s">
        <v>170</v>
      </c>
      <c r="E547" t="s">
        <v>38</v>
      </c>
      <c r="F547" t="s">
        <v>39</v>
      </c>
      <c r="G547" t="s">
        <v>171</v>
      </c>
      <c r="H547" t="s">
        <v>39</v>
      </c>
      <c r="I547" t="s">
        <v>151</v>
      </c>
      <c r="J547" t="s">
        <v>143</v>
      </c>
      <c r="K547" t="s">
        <v>43</v>
      </c>
      <c r="L547" t="s">
        <v>39</v>
      </c>
      <c r="M547" t="s">
        <v>120</v>
      </c>
      <c r="N547" t="s">
        <v>121</v>
      </c>
      <c r="O547" t="s">
        <v>39</v>
      </c>
      <c r="P547" t="s">
        <v>46</v>
      </c>
      <c r="Q547" t="s">
        <v>178</v>
      </c>
      <c r="R547" t="s">
        <v>36</v>
      </c>
      <c r="S547" t="s">
        <v>288</v>
      </c>
      <c r="T547" t="s">
        <v>108</v>
      </c>
      <c r="U547" t="s">
        <v>109</v>
      </c>
      <c r="V547" t="s">
        <v>56</v>
      </c>
      <c r="W547" t="s">
        <v>178</v>
      </c>
      <c r="X547" t="s">
        <v>36</v>
      </c>
      <c r="Y547" t="s">
        <v>170</v>
      </c>
      <c r="Z547" t="s">
        <v>43</v>
      </c>
      <c r="AA547" t="s">
        <v>51</v>
      </c>
      <c r="AB547">
        <v>-3</v>
      </c>
    </row>
    <row r="548" spans="1:28" x14ac:dyDescent="0.25">
      <c r="A548" t="s">
        <v>35</v>
      </c>
      <c r="B548" t="s">
        <v>36</v>
      </c>
      <c r="C548" t="s">
        <v>36</v>
      </c>
      <c r="D548" t="s">
        <v>170</v>
      </c>
      <c r="E548" t="s">
        <v>38</v>
      </c>
      <c r="F548" t="s">
        <v>39</v>
      </c>
      <c r="G548" t="s">
        <v>171</v>
      </c>
      <c r="H548" t="s">
        <v>39</v>
      </c>
      <c r="I548" t="s">
        <v>151</v>
      </c>
      <c r="J548" t="s">
        <v>143</v>
      </c>
      <c r="K548" t="s">
        <v>43</v>
      </c>
      <c r="L548" t="s">
        <v>39</v>
      </c>
      <c r="M548" t="s">
        <v>122</v>
      </c>
      <c r="N548" t="s">
        <v>123</v>
      </c>
      <c r="O548" t="s">
        <v>39</v>
      </c>
      <c r="P548" t="s">
        <v>46</v>
      </c>
      <c r="Q548" t="s">
        <v>178</v>
      </c>
      <c r="R548" t="s">
        <v>36</v>
      </c>
      <c r="S548" t="s">
        <v>288</v>
      </c>
      <c r="T548" t="s">
        <v>108</v>
      </c>
      <c r="U548" t="s">
        <v>109</v>
      </c>
      <c r="V548" t="s">
        <v>56</v>
      </c>
      <c r="W548" t="s">
        <v>178</v>
      </c>
      <c r="X548" t="s">
        <v>36</v>
      </c>
      <c r="Y548" t="s">
        <v>170</v>
      </c>
      <c r="Z548" t="s">
        <v>43</v>
      </c>
      <c r="AA548" t="s">
        <v>51</v>
      </c>
      <c r="AB548">
        <v>-3</v>
      </c>
    </row>
    <row r="549" spans="1:28" x14ac:dyDescent="0.25">
      <c r="A549" t="s">
        <v>35</v>
      </c>
      <c r="B549" t="s">
        <v>36</v>
      </c>
      <c r="C549" t="s">
        <v>36</v>
      </c>
      <c r="D549" t="s">
        <v>170</v>
      </c>
      <c r="E549" t="s">
        <v>38</v>
      </c>
      <c r="F549" t="s">
        <v>39</v>
      </c>
      <c r="G549" t="s">
        <v>171</v>
      </c>
      <c r="H549" t="s">
        <v>39</v>
      </c>
      <c r="I549" t="s">
        <v>151</v>
      </c>
      <c r="J549" t="s">
        <v>143</v>
      </c>
      <c r="K549" t="s">
        <v>43</v>
      </c>
      <c r="L549" t="s">
        <v>39</v>
      </c>
      <c r="M549" t="s">
        <v>124</v>
      </c>
      <c r="N549" t="s">
        <v>125</v>
      </c>
      <c r="O549" t="s">
        <v>39</v>
      </c>
      <c r="P549" t="s">
        <v>46</v>
      </c>
      <c r="Q549" t="s">
        <v>178</v>
      </c>
      <c r="R549" t="s">
        <v>36</v>
      </c>
      <c r="S549" t="s">
        <v>288</v>
      </c>
      <c r="T549" t="s">
        <v>108</v>
      </c>
      <c r="U549" t="s">
        <v>109</v>
      </c>
      <c r="V549" t="s">
        <v>56</v>
      </c>
      <c r="W549" t="s">
        <v>178</v>
      </c>
      <c r="X549" t="s">
        <v>36</v>
      </c>
      <c r="Y549" t="s">
        <v>170</v>
      </c>
      <c r="Z549" t="s">
        <v>43</v>
      </c>
      <c r="AA549" t="s">
        <v>51</v>
      </c>
      <c r="AB549">
        <v>-3</v>
      </c>
    </row>
    <row r="550" spans="1:28" x14ac:dyDescent="0.25">
      <c r="A550" t="s">
        <v>35</v>
      </c>
      <c r="B550" t="s">
        <v>36</v>
      </c>
      <c r="C550" t="s">
        <v>36</v>
      </c>
      <c r="D550" t="s">
        <v>170</v>
      </c>
      <c r="E550" t="s">
        <v>38</v>
      </c>
      <c r="F550" t="s">
        <v>39</v>
      </c>
      <c r="G550" t="s">
        <v>171</v>
      </c>
      <c r="H550" t="s">
        <v>39</v>
      </c>
      <c r="I550" t="s">
        <v>154</v>
      </c>
      <c r="J550" t="s">
        <v>143</v>
      </c>
      <c r="K550" t="s">
        <v>43</v>
      </c>
      <c r="L550" t="s">
        <v>39</v>
      </c>
      <c r="M550" t="s">
        <v>44</v>
      </c>
      <c r="N550" t="s">
        <v>45</v>
      </c>
      <c r="O550" t="s">
        <v>39</v>
      </c>
      <c r="P550" t="s">
        <v>46</v>
      </c>
      <c r="Q550" t="s">
        <v>179</v>
      </c>
      <c r="R550" t="s">
        <v>36</v>
      </c>
      <c r="S550" t="s">
        <v>288</v>
      </c>
      <c r="T550" t="s">
        <v>48</v>
      </c>
      <c r="U550" t="s">
        <v>49</v>
      </c>
      <c r="V550" t="s">
        <v>50</v>
      </c>
      <c r="W550" t="s">
        <v>179</v>
      </c>
      <c r="X550" t="s">
        <v>36</v>
      </c>
      <c r="Y550" t="s">
        <v>170</v>
      </c>
      <c r="Z550" t="s">
        <v>43</v>
      </c>
      <c r="AA550" t="s">
        <v>51</v>
      </c>
      <c r="AB550">
        <v>225</v>
      </c>
    </row>
    <row r="551" spans="1:28" x14ac:dyDescent="0.25">
      <c r="A551" t="s">
        <v>35</v>
      </c>
      <c r="B551" t="s">
        <v>36</v>
      </c>
      <c r="C551" t="s">
        <v>36</v>
      </c>
      <c r="D551" t="s">
        <v>170</v>
      </c>
      <c r="E551" t="s">
        <v>38</v>
      </c>
      <c r="F551" t="s">
        <v>39</v>
      </c>
      <c r="G551" t="s">
        <v>171</v>
      </c>
      <c r="H551" t="s">
        <v>39</v>
      </c>
      <c r="I551" t="s">
        <v>154</v>
      </c>
      <c r="J551" t="s">
        <v>143</v>
      </c>
      <c r="K551" t="s">
        <v>43</v>
      </c>
      <c r="L551" t="s">
        <v>39</v>
      </c>
      <c r="M551" t="s">
        <v>54</v>
      </c>
      <c r="N551" t="s">
        <v>55</v>
      </c>
      <c r="O551" t="s">
        <v>39</v>
      </c>
      <c r="P551" t="s">
        <v>46</v>
      </c>
      <c r="Q551" t="s">
        <v>179</v>
      </c>
      <c r="R551" t="s">
        <v>36</v>
      </c>
      <c r="S551" t="s">
        <v>288</v>
      </c>
      <c r="T551" t="s">
        <v>48</v>
      </c>
      <c r="U551" t="s">
        <v>49</v>
      </c>
      <c r="V551" t="s">
        <v>56</v>
      </c>
      <c r="W551" t="s">
        <v>179</v>
      </c>
      <c r="X551" t="s">
        <v>36</v>
      </c>
      <c r="Y551" t="s">
        <v>170</v>
      </c>
      <c r="Z551" t="s">
        <v>43</v>
      </c>
      <c r="AA551" t="s">
        <v>51</v>
      </c>
      <c r="AB551">
        <v>225</v>
      </c>
    </row>
    <row r="552" spans="1:28" x14ac:dyDescent="0.25">
      <c r="A552" t="s">
        <v>35</v>
      </c>
      <c r="B552" t="s">
        <v>36</v>
      </c>
      <c r="C552" t="s">
        <v>36</v>
      </c>
      <c r="D552" t="s">
        <v>170</v>
      </c>
      <c r="E552" t="s">
        <v>38</v>
      </c>
      <c r="F552" t="s">
        <v>39</v>
      </c>
      <c r="G552" t="s">
        <v>171</v>
      </c>
      <c r="H552" t="s">
        <v>39</v>
      </c>
      <c r="I552" t="s">
        <v>154</v>
      </c>
      <c r="J552" t="s">
        <v>143</v>
      </c>
      <c r="K552" t="s">
        <v>43</v>
      </c>
      <c r="L552" t="s">
        <v>39</v>
      </c>
      <c r="M552" t="s">
        <v>63</v>
      </c>
      <c r="N552" t="s">
        <v>64</v>
      </c>
      <c r="O552" t="s">
        <v>39</v>
      </c>
      <c r="P552" t="s">
        <v>46</v>
      </c>
      <c r="Q552" t="s">
        <v>179</v>
      </c>
      <c r="R552" t="s">
        <v>36</v>
      </c>
      <c r="S552" t="s">
        <v>288</v>
      </c>
      <c r="T552" t="s">
        <v>48</v>
      </c>
      <c r="U552" t="s">
        <v>49</v>
      </c>
      <c r="V552" t="s">
        <v>56</v>
      </c>
      <c r="W552" t="s">
        <v>179</v>
      </c>
      <c r="X552" t="s">
        <v>36</v>
      </c>
      <c r="Y552" t="s">
        <v>170</v>
      </c>
      <c r="Z552" t="s">
        <v>43</v>
      </c>
      <c r="AA552" t="s">
        <v>51</v>
      </c>
      <c r="AB552">
        <v>225</v>
      </c>
    </row>
    <row r="553" spans="1:28" x14ac:dyDescent="0.25">
      <c r="A553" t="s">
        <v>35</v>
      </c>
      <c r="B553" t="s">
        <v>36</v>
      </c>
      <c r="C553" t="s">
        <v>36</v>
      </c>
      <c r="D553" t="s">
        <v>170</v>
      </c>
      <c r="E553" t="s">
        <v>38</v>
      </c>
      <c r="F553" t="s">
        <v>39</v>
      </c>
      <c r="G553" t="s">
        <v>171</v>
      </c>
      <c r="H553" t="s">
        <v>39</v>
      </c>
      <c r="I553" t="s">
        <v>154</v>
      </c>
      <c r="J553" t="s">
        <v>143</v>
      </c>
      <c r="K553" t="s">
        <v>43</v>
      </c>
      <c r="L553" t="s">
        <v>39</v>
      </c>
      <c r="M553" t="s">
        <v>84</v>
      </c>
      <c r="N553" t="s">
        <v>85</v>
      </c>
      <c r="O553" t="s">
        <v>39</v>
      </c>
      <c r="P553" t="s">
        <v>46</v>
      </c>
      <c r="Q553" t="s">
        <v>179</v>
      </c>
      <c r="R553" t="s">
        <v>36</v>
      </c>
      <c r="S553" t="s">
        <v>288</v>
      </c>
      <c r="T553" t="s">
        <v>67</v>
      </c>
      <c r="U553" t="s">
        <v>68</v>
      </c>
      <c r="V553" t="s">
        <v>50</v>
      </c>
      <c r="W553" t="s">
        <v>179</v>
      </c>
      <c r="X553" t="s">
        <v>36</v>
      </c>
      <c r="Y553" t="s">
        <v>170</v>
      </c>
      <c r="Z553" t="s">
        <v>43</v>
      </c>
      <c r="AA553" t="s">
        <v>51</v>
      </c>
      <c r="AB553">
        <v>225</v>
      </c>
    </row>
    <row r="554" spans="1:28" x14ac:dyDescent="0.25">
      <c r="A554" t="s">
        <v>35</v>
      </c>
      <c r="B554" t="s">
        <v>36</v>
      </c>
      <c r="C554" t="s">
        <v>36</v>
      </c>
      <c r="D554" t="s">
        <v>170</v>
      </c>
      <c r="E554" t="s">
        <v>38</v>
      </c>
      <c r="F554" t="s">
        <v>39</v>
      </c>
      <c r="G554" t="s">
        <v>171</v>
      </c>
      <c r="H554" t="s">
        <v>39</v>
      </c>
      <c r="I554" t="s">
        <v>154</v>
      </c>
      <c r="J554" t="s">
        <v>143</v>
      </c>
      <c r="K554" t="s">
        <v>43</v>
      </c>
      <c r="L554" t="s">
        <v>39</v>
      </c>
      <c r="M554" t="s">
        <v>86</v>
      </c>
      <c r="N554" t="s">
        <v>87</v>
      </c>
      <c r="O554" t="s">
        <v>39</v>
      </c>
      <c r="P554" t="s">
        <v>46</v>
      </c>
      <c r="Q554" t="s">
        <v>179</v>
      </c>
      <c r="R554" t="s">
        <v>36</v>
      </c>
      <c r="S554" t="s">
        <v>288</v>
      </c>
      <c r="T554" t="s">
        <v>67</v>
      </c>
      <c r="U554" t="s">
        <v>68</v>
      </c>
      <c r="V554" t="s">
        <v>56</v>
      </c>
      <c r="W554" t="s">
        <v>179</v>
      </c>
      <c r="X554" t="s">
        <v>36</v>
      </c>
      <c r="Y554" t="s">
        <v>170</v>
      </c>
      <c r="Z554" t="s">
        <v>43</v>
      </c>
      <c r="AA554" t="s">
        <v>51</v>
      </c>
      <c r="AB554">
        <v>225</v>
      </c>
    </row>
    <row r="555" spans="1:28" x14ac:dyDescent="0.25">
      <c r="A555" t="s">
        <v>35</v>
      </c>
      <c r="B555" t="s">
        <v>36</v>
      </c>
      <c r="C555" t="s">
        <v>36</v>
      </c>
      <c r="D555" t="s">
        <v>170</v>
      </c>
      <c r="E555" t="s">
        <v>38</v>
      </c>
      <c r="F555" t="s">
        <v>39</v>
      </c>
      <c r="G555" t="s">
        <v>171</v>
      </c>
      <c r="H555" t="s">
        <v>39</v>
      </c>
      <c r="I555" t="s">
        <v>154</v>
      </c>
      <c r="J555" t="s">
        <v>143</v>
      </c>
      <c r="K555" t="s">
        <v>43</v>
      </c>
      <c r="L555" t="s">
        <v>39</v>
      </c>
      <c r="M555" t="s">
        <v>88</v>
      </c>
      <c r="N555" t="s">
        <v>89</v>
      </c>
      <c r="O555" t="s">
        <v>39</v>
      </c>
      <c r="P555" t="s">
        <v>46</v>
      </c>
      <c r="Q555" t="s">
        <v>179</v>
      </c>
      <c r="R555" t="s">
        <v>36</v>
      </c>
      <c r="S555" t="s">
        <v>288</v>
      </c>
      <c r="T555" t="s">
        <v>67</v>
      </c>
      <c r="U555" t="s">
        <v>68</v>
      </c>
      <c r="V555" t="s">
        <v>56</v>
      </c>
      <c r="W555" t="s">
        <v>179</v>
      </c>
      <c r="X555" t="s">
        <v>36</v>
      </c>
      <c r="Y555" t="s">
        <v>170</v>
      </c>
      <c r="Z555" t="s">
        <v>43</v>
      </c>
      <c r="AA555" t="s">
        <v>51</v>
      </c>
      <c r="AB555">
        <v>225</v>
      </c>
    </row>
    <row r="556" spans="1:28" x14ac:dyDescent="0.25">
      <c r="A556" t="s">
        <v>35</v>
      </c>
      <c r="B556" t="s">
        <v>36</v>
      </c>
      <c r="C556" t="s">
        <v>36</v>
      </c>
      <c r="D556" t="s">
        <v>170</v>
      </c>
      <c r="E556" t="s">
        <v>38</v>
      </c>
      <c r="F556" t="s">
        <v>39</v>
      </c>
      <c r="G556" t="s">
        <v>171</v>
      </c>
      <c r="H556" t="s">
        <v>39</v>
      </c>
      <c r="I556" t="s">
        <v>157</v>
      </c>
      <c r="J556" t="s">
        <v>143</v>
      </c>
      <c r="K556" t="s">
        <v>43</v>
      </c>
      <c r="L556" t="s">
        <v>39</v>
      </c>
      <c r="M556" t="s">
        <v>44</v>
      </c>
      <c r="N556" t="s">
        <v>45</v>
      </c>
      <c r="O556" t="s">
        <v>39</v>
      </c>
      <c r="P556" t="s">
        <v>46</v>
      </c>
      <c r="Q556" t="s">
        <v>180</v>
      </c>
      <c r="R556" t="s">
        <v>36</v>
      </c>
      <c r="S556" t="s">
        <v>288</v>
      </c>
      <c r="T556" t="s">
        <v>48</v>
      </c>
      <c r="U556" t="s">
        <v>49</v>
      </c>
      <c r="V556" t="s">
        <v>50</v>
      </c>
      <c r="W556" t="s">
        <v>180</v>
      </c>
      <c r="X556" t="s">
        <v>36</v>
      </c>
      <c r="Y556" t="s">
        <v>170</v>
      </c>
      <c r="Z556" t="s">
        <v>43</v>
      </c>
      <c r="AA556" t="s">
        <v>51</v>
      </c>
      <c r="AB556">
        <v>46</v>
      </c>
    </row>
    <row r="557" spans="1:28" x14ac:dyDescent="0.25">
      <c r="A557" t="s">
        <v>35</v>
      </c>
      <c r="B557" t="s">
        <v>36</v>
      </c>
      <c r="C557" t="s">
        <v>36</v>
      </c>
      <c r="D557" t="s">
        <v>170</v>
      </c>
      <c r="E557" t="s">
        <v>38</v>
      </c>
      <c r="F557" t="s">
        <v>39</v>
      </c>
      <c r="G557" t="s">
        <v>171</v>
      </c>
      <c r="H557" t="s">
        <v>39</v>
      </c>
      <c r="I557" t="s">
        <v>157</v>
      </c>
      <c r="J557" t="s">
        <v>143</v>
      </c>
      <c r="K557" t="s">
        <v>43</v>
      </c>
      <c r="L557" t="s">
        <v>39</v>
      </c>
      <c r="M557" t="s">
        <v>54</v>
      </c>
      <c r="N557" t="s">
        <v>55</v>
      </c>
      <c r="O557" t="s">
        <v>39</v>
      </c>
      <c r="P557" t="s">
        <v>46</v>
      </c>
      <c r="Q557" t="s">
        <v>180</v>
      </c>
      <c r="R557" t="s">
        <v>36</v>
      </c>
      <c r="S557" t="s">
        <v>288</v>
      </c>
      <c r="T557" t="s">
        <v>48</v>
      </c>
      <c r="U557" t="s">
        <v>49</v>
      </c>
      <c r="V557" t="s">
        <v>56</v>
      </c>
      <c r="W557" t="s">
        <v>180</v>
      </c>
      <c r="X557" t="s">
        <v>36</v>
      </c>
      <c r="Y557" t="s">
        <v>170</v>
      </c>
      <c r="Z557" t="s">
        <v>43</v>
      </c>
      <c r="AA557" t="s">
        <v>51</v>
      </c>
      <c r="AB557">
        <v>46</v>
      </c>
    </row>
    <row r="558" spans="1:28" x14ac:dyDescent="0.25">
      <c r="A558" t="s">
        <v>35</v>
      </c>
      <c r="B558" t="s">
        <v>36</v>
      </c>
      <c r="C558" t="s">
        <v>36</v>
      </c>
      <c r="D558" t="s">
        <v>170</v>
      </c>
      <c r="E558" t="s">
        <v>38</v>
      </c>
      <c r="F558" t="s">
        <v>39</v>
      </c>
      <c r="G558" t="s">
        <v>171</v>
      </c>
      <c r="H558" t="s">
        <v>39</v>
      </c>
      <c r="I558" t="s">
        <v>157</v>
      </c>
      <c r="J558" t="s">
        <v>143</v>
      </c>
      <c r="K558" t="s">
        <v>43</v>
      </c>
      <c r="L558" t="s">
        <v>39</v>
      </c>
      <c r="M558" t="s">
        <v>63</v>
      </c>
      <c r="N558" t="s">
        <v>64</v>
      </c>
      <c r="O558" t="s">
        <v>39</v>
      </c>
      <c r="P558" t="s">
        <v>46</v>
      </c>
      <c r="Q558" t="s">
        <v>180</v>
      </c>
      <c r="R558" t="s">
        <v>36</v>
      </c>
      <c r="S558" t="s">
        <v>288</v>
      </c>
      <c r="T558" t="s">
        <v>48</v>
      </c>
      <c r="U558" t="s">
        <v>49</v>
      </c>
      <c r="V558" t="s">
        <v>56</v>
      </c>
      <c r="W558" t="s">
        <v>180</v>
      </c>
      <c r="X558" t="s">
        <v>36</v>
      </c>
      <c r="Y558" t="s">
        <v>170</v>
      </c>
      <c r="Z558" t="s">
        <v>43</v>
      </c>
      <c r="AA558" t="s">
        <v>51</v>
      </c>
      <c r="AB558">
        <v>47</v>
      </c>
    </row>
    <row r="559" spans="1:28" x14ac:dyDescent="0.25">
      <c r="A559" t="s">
        <v>35</v>
      </c>
      <c r="B559" t="s">
        <v>36</v>
      </c>
      <c r="C559" t="s">
        <v>36</v>
      </c>
      <c r="D559" t="s">
        <v>170</v>
      </c>
      <c r="E559" t="s">
        <v>38</v>
      </c>
      <c r="F559" t="s">
        <v>39</v>
      </c>
      <c r="G559" t="s">
        <v>171</v>
      </c>
      <c r="H559" t="s">
        <v>39</v>
      </c>
      <c r="I559" t="s">
        <v>157</v>
      </c>
      <c r="J559" t="s">
        <v>143</v>
      </c>
      <c r="K559" t="s">
        <v>43</v>
      </c>
      <c r="L559" t="s">
        <v>39</v>
      </c>
      <c r="M559" t="s">
        <v>84</v>
      </c>
      <c r="N559" t="s">
        <v>85</v>
      </c>
      <c r="O559" t="s">
        <v>39</v>
      </c>
      <c r="P559" t="s">
        <v>46</v>
      </c>
      <c r="Q559" t="s">
        <v>180</v>
      </c>
      <c r="R559" t="s">
        <v>36</v>
      </c>
      <c r="S559" t="s">
        <v>288</v>
      </c>
      <c r="T559" t="s">
        <v>67</v>
      </c>
      <c r="U559" t="s">
        <v>68</v>
      </c>
      <c r="V559" t="s">
        <v>50</v>
      </c>
      <c r="W559" t="s">
        <v>180</v>
      </c>
      <c r="X559" t="s">
        <v>36</v>
      </c>
      <c r="Y559" t="s">
        <v>170</v>
      </c>
      <c r="Z559" t="s">
        <v>43</v>
      </c>
      <c r="AA559" t="s">
        <v>51</v>
      </c>
      <c r="AB559">
        <v>46</v>
      </c>
    </row>
    <row r="560" spans="1:28" x14ac:dyDescent="0.25">
      <c r="A560" t="s">
        <v>35</v>
      </c>
      <c r="B560" t="s">
        <v>36</v>
      </c>
      <c r="C560" t="s">
        <v>36</v>
      </c>
      <c r="D560" t="s">
        <v>170</v>
      </c>
      <c r="E560" t="s">
        <v>38</v>
      </c>
      <c r="F560" t="s">
        <v>39</v>
      </c>
      <c r="G560" t="s">
        <v>171</v>
      </c>
      <c r="H560" t="s">
        <v>39</v>
      </c>
      <c r="I560" t="s">
        <v>157</v>
      </c>
      <c r="J560" t="s">
        <v>143</v>
      </c>
      <c r="K560" t="s">
        <v>43</v>
      </c>
      <c r="L560" t="s">
        <v>39</v>
      </c>
      <c r="M560" t="s">
        <v>86</v>
      </c>
      <c r="N560" t="s">
        <v>87</v>
      </c>
      <c r="O560" t="s">
        <v>39</v>
      </c>
      <c r="P560" t="s">
        <v>46</v>
      </c>
      <c r="Q560" t="s">
        <v>180</v>
      </c>
      <c r="R560" t="s">
        <v>36</v>
      </c>
      <c r="S560" t="s">
        <v>288</v>
      </c>
      <c r="T560" t="s">
        <v>67</v>
      </c>
      <c r="U560" t="s">
        <v>68</v>
      </c>
      <c r="V560" t="s">
        <v>56</v>
      </c>
      <c r="W560" t="s">
        <v>180</v>
      </c>
      <c r="X560" t="s">
        <v>36</v>
      </c>
      <c r="Y560" t="s">
        <v>170</v>
      </c>
      <c r="Z560" t="s">
        <v>43</v>
      </c>
      <c r="AA560" t="s">
        <v>51</v>
      </c>
      <c r="AB560">
        <v>46</v>
      </c>
    </row>
    <row r="561" spans="1:28" x14ac:dyDescent="0.25">
      <c r="A561" t="s">
        <v>35</v>
      </c>
      <c r="B561" t="s">
        <v>36</v>
      </c>
      <c r="C561" t="s">
        <v>36</v>
      </c>
      <c r="D561" t="s">
        <v>170</v>
      </c>
      <c r="E561" t="s">
        <v>38</v>
      </c>
      <c r="F561" t="s">
        <v>39</v>
      </c>
      <c r="G561" t="s">
        <v>171</v>
      </c>
      <c r="H561" t="s">
        <v>39</v>
      </c>
      <c r="I561" t="s">
        <v>157</v>
      </c>
      <c r="J561" t="s">
        <v>143</v>
      </c>
      <c r="K561" t="s">
        <v>43</v>
      </c>
      <c r="L561" t="s">
        <v>39</v>
      </c>
      <c r="M561" t="s">
        <v>88</v>
      </c>
      <c r="N561" t="s">
        <v>89</v>
      </c>
      <c r="O561" t="s">
        <v>39</v>
      </c>
      <c r="P561" t="s">
        <v>46</v>
      </c>
      <c r="Q561" t="s">
        <v>180</v>
      </c>
      <c r="R561" t="s">
        <v>36</v>
      </c>
      <c r="S561" t="s">
        <v>288</v>
      </c>
      <c r="T561" t="s">
        <v>67</v>
      </c>
      <c r="U561" t="s">
        <v>68</v>
      </c>
      <c r="V561" t="s">
        <v>56</v>
      </c>
      <c r="W561" t="s">
        <v>180</v>
      </c>
      <c r="X561" t="s">
        <v>36</v>
      </c>
      <c r="Y561" t="s">
        <v>170</v>
      </c>
      <c r="Z561" t="s">
        <v>43</v>
      </c>
      <c r="AA561" t="s">
        <v>51</v>
      </c>
      <c r="AB561">
        <v>47</v>
      </c>
    </row>
    <row r="562" spans="1:28" x14ac:dyDescent="0.25">
      <c r="A562" t="s">
        <v>35</v>
      </c>
      <c r="B562" t="s">
        <v>36</v>
      </c>
      <c r="C562" t="s">
        <v>36</v>
      </c>
      <c r="D562" t="s">
        <v>170</v>
      </c>
      <c r="E562" t="s">
        <v>38</v>
      </c>
      <c r="F562" t="s">
        <v>39</v>
      </c>
      <c r="G562" t="s">
        <v>181</v>
      </c>
      <c r="H562" t="s">
        <v>151</v>
      </c>
      <c r="I562" t="s">
        <v>127</v>
      </c>
      <c r="J562" t="s">
        <v>42</v>
      </c>
      <c r="K562" t="s">
        <v>43</v>
      </c>
      <c r="L562" t="s">
        <v>39</v>
      </c>
      <c r="M562" t="s">
        <v>44</v>
      </c>
      <c r="N562" t="s">
        <v>45</v>
      </c>
      <c r="O562" t="s">
        <v>39</v>
      </c>
      <c r="P562" t="s">
        <v>46</v>
      </c>
      <c r="Q562" t="s">
        <v>182</v>
      </c>
      <c r="R562" t="s">
        <v>36</v>
      </c>
      <c r="S562" t="s">
        <v>288</v>
      </c>
      <c r="T562" t="s">
        <v>48</v>
      </c>
      <c r="U562" t="s">
        <v>49</v>
      </c>
      <c r="V562" t="s">
        <v>50</v>
      </c>
      <c r="W562" t="s">
        <v>182</v>
      </c>
      <c r="X562" t="s">
        <v>36</v>
      </c>
      <c r="Y562" t="s">
        <v>170</v>
      </c>
      <c r="Z562" t="s">
        <v>43</v>
      </c>
      <c r="AA562" t="s">
        <v>51</v>
      </c>
      <c r="AB562">
        <v>5907</v>
      </c>
    </row>
    <row r="563" spans="1:28" x14ac:dyDescent="0.25">
      <c r="A563" t="s">
        <v>35</v>
      </c>
      <c r="B563" t="s">
        <v>36</v>
      </c>
      <c r="C563" t="s">
        <v>36</v>
      </c>
      <c r="D563" t="s">
        <v>170</v>
      </c>
      <c r="E563" t="s">
        <v>38</v>
      </c>
      <c r="F563" t="s">
        <v>39</v>
      </c>
      <c r="G563" t="s">
        <v>181</v>
      </c>
      <c r="H563" t="s">
        <v>151</v>
      </c>
      <c r="I563" t="s">
        <v>127</v>
      </c>
      <c r="J563" t="s">
        <v>42</v>
      </c>
      <c r="K563" t="s">
        <v>43</v>
      </c>
      <c r="L563" t="s">
        <v>39</v>
      </c>
      <c r="M563" t="s">
        <v>52</v>
      </c>
      <c r="N563" t="s">
        <v>53</v>
      </c>
      <c r="O563" t="s">
        <v>39</v>
      </c>
      <c r="P563" t="s">
        <v>46</v>
      </c>
      <c r="Q563" t="s">
        <v>182</v>
      </c>
      <c r="R563" t="s">
        <v>36</v>
      </c>
      <c r="S563" t="s">
        <v>288</v>
      </c>
      <c r="T563" t="s">
        <v>48</v>
      </c>
      <c r="U563" t="s">
        <v>49</v>
      </c>
      <c r="V563" t="s">
        <v>50</v>
      </c>
      <c r="W563" t="s">
        <v>182</v>
      </c>
      <c r="X563" t="s">
        <v>36</v>
      </c>
      <c r="Y563" t="s">
        <v>170</v>
      </c>
      <c r="Z563" t="s">
        <v>43</v>
      </c>
      <c r="AA563" t="s">
        <v>51</v>
      </c>
      <c r="AB563">
        <v>215</v>
      </c>
    </row>
    <row r="564" spans="1:28" x14ac:dyDescent="0.25">
      <c r="A564" t="s">
        <v>35</v>
      </c>
      <c r="B564" t="s">
        <v>36</v>
      </c>
      <c r="C564" t="s">
        <v>36</v>
      </c>
      <c r="D564" t="s">
        <v>170</v>
      </c>
      <c r="E564" t="s">
        <v>38</v>
      </c>
      <c r="F564" t="s">
        <v>39</v>
      </c>
      <c r="G564" t="s">
        <v>181</v>
      </c>
      <c r="H564" t="s">
        <v>151</v>
      </c>
      <c r="I564" t="s">
        <v>127</v>
      </c>
      <c r="J564" t="s">
        <v>42</v>
      </c>
      <c r="K564" t="s">
        <v>43</v>
      </c>
      <c r="L564" t="s">
        <v>39</v>
      </c>
      <c r="M564" t="s">
        <v>54</v>
      </c>
      <c r="N564" t="s">
        <v>55</v>
      </c>
      <c r="O564" t="s">
        <v>39</v>
      </c>
      <c r="P564" t="s">
        <v>46</v>
      </c>
      <c r="Q564" t="s">
        <v>182</v>
      </c>
      <c r="R564" t="s">
        <v>36</v>
      </c>
      <c r="S564" t="s">
        <v>288</v>
      </c>
      <c r="T564" t="s">
        <v>48</v>
      </c>
      <c r="U564" t="s">
        <v>49</v>
      </c>
      <c r="V564" t="s">
        <v>56</v>
      </c>
      <c r="W564" t="s">
        <v>182</v>
      </c>
      <c r="X564" t="s">
        <v>36</v>
      </c>
      <c r="Y564" t="s">
        <v>170</v>
      </c>
      <c r="Z564" t="s">
        <v>43</v>
      </c>
      <c r="AA564" t="s">
        <v>51</v>
      </c>
      <c r="AB564">
        <v>6122</v>
      </c>
    </row>
    <row r="565" spans="1:28" x14ac:dyDescent="0.25">
      <c r="A565" t="s">
        <v>35</v>
      </c>
      <c r="B565" t="s">
        <v>36</v>
      </c>
      <c r="C565" t="s">
        <v>36</v>
      </c>
      <c r="D565" t="s">
        <v>170</v>
      </c>
      <c r="E565" t="s">
        <v>38</v>
      </c>
      <c r="F565" t="s">
        <v>39</v>
      </c>
      <c r="G565" t="s">
        <v>181</v>
      </c>
      <c r="H565" t="s">
        <v>151</v>
      </c>
      <c r="I565" t="s">
        <v>127</v>
      </c>
      <c r="J565" t="s">
        <v>42</v>
      </c>
      <c r="K565" t="s">
        <v>43</v>
      </c>
      <c r="L565" t="s">
        <v>39</v>
      </c>
      <c r="M565" t="s">
        <v>63</v>
      </c>
      <c r="N565" t="s">
        <v>64</v>
      </c>
      <c r="O565" t="s">
        <v>39</v>
      </c>
      <c r="P565" t="s">
        <v>46</v>
      </c>
      <c r="Q565" t="s">
        <v>182</v>
      </c>
      <c r="R565" t="s">
        <v>36</v>
      </c>
      <c r="S565" t="s">
        <v>288</v>
      </c>
      <c r="T565" t="s">
        <v>48</v>
      </c>
      <c r="U565" t="s">
        <v>49</v>
      </c>
      <c r="V565" t="s">
        <v>56</v>
      </c>
      <c r="W565" t="s">
        <v>182</v>
      </c>
      <c r="X565" t="s">
        <v>36</v>
      </c>
      <c r="Y565" t="s">
        <v>170</v>
      </c>
      <c r="Z565" t="s">
        <v>43</v>
      </c>
      <c r="AA565" t="s">
        <v>51</v>
      </c>
      <c r="AB565">
        <v>6122</v>
      </c>
    </row>
    <row r="566" spans="1:28" x14ac:dyDescent="0.25">
      <c r="A566" t="s">
        <v>35</v>
      </c>
      <c r="B566" t="s">
        <v>36</v>
      </c>
      <c r="C566" t="s">
        <v>36</v>
      </c>
      <c r="D566" t="s">
        <v>170</v>
      </c>
      <c r="E566" t="s">
        <v>38</v>
      </c>
      <c r="F566" t="s">
        <v>39</v>
      </c>
      <c r="G566" t="s">
        <v>181</v>
      </c>
      <c r="H566" t="s">
        <v>151</v>
      </c>
      <c r="I566" t="s">
        <v>127</v>
      </c>
      <c r="J566" t="s">
        <v>42</v>
      </c>
      <c r="K566" t="s">
        <v>43</v>
      </c>
      <c r="L566" t="s">
        <v>39</v>
      </c>
      <c r="M566" t="s">
        <v>65</v>
      </c>
      <c r="N566" t="s">
        <v>66</v>
      </c>
      <c r="O566" t="s">
        <v>39</v>
      </c>
      <c r="P566" t="s">
        <v>46</v>
      </c>
      <c r="Q566" t="s">
        <v>182</v>
      </c>
      <c r="R566" t="s">
        <v>36</v>
      </c>
      <c r="S566" t="s">
        <v>288</v>
      </c>
      <c r="T566" t="s">
        <v>67</v>
      </c>
      <c r="U566" t="s">
        <v>68</v>
      </c>
      <c r="V566" t="s">
        <v>50</v>
      </c>
      <c r="W566" t="s">
        <v>182</v>
      </c>
      <c r="X566" t="s">
        <v>36</v>
      </c>
      <c r="Y566" t="s">
        <v>170</v>
      </c>
      <c r="Z566" t="s">
        <v>43</v>
      </c>
      <c r="AA566" t="s">
        <v>51</v>
      </c>
      <c r="AB566">
        <v>2111</v>
      </c>
    </row>
    <row r="567" spans="1:28" x14ac:dyDescent="0.25">
      <c r="A567" t="s">
        <v>35</v>
      </c>
      <c r="B567" t="s">
        <v>36</v>
      </c>
      <c r="C567" t="s">
        <v>36</v>
      </c>
      <c r="D567" t="s">
        <v>170</v>
      </c>
      <c r="E567" t="s">
        <v>38</v>
      </c>
      <c r="F567" t="s">
        <v>39</v>
      </c>
      <c r="G567" t="s">
        <v>181</v>
      </c>
      <c r="H567" t="s">
        <v>151</v>
      </c>
      <c r="I567" t="s">
        <v>127</v>
      </c>
      <c r="J567" t="s">
        <v>42</v>
      </c>
      <c r="K567" t="s">
        <v>43</v>
      </c>
      <c r="L567" t="s">
        <v>39</v>
      </c>
      <c r="M567" t="s">
        <v>69</v>
      </c>
      <c r="N567" t="s">
        <v>70</v>
      </c>
      <c r="O567" t="s">
        <v>39</v>
      </c>
      <c r="P567" t="s">
        <v>46</v>
      </c>
      <c r="Q567" t="s">
        <v>182</v>
      </c>
      <c r="R567" t="s">
        <v>36</v>
      </c>
      <c r="S567" t="s">
        <v>288</v>
      </c>
      <c r="T567" t="s">
        <v>67</v>
      </c>
      <c r="U567" t="s">
        <v>68</v>
      </c>
      <c r="V567" t="s">
        <v>56</v>
      </c>
      <c r="W567" t="s">
        <v>182</v>
      </c>
      <c r="X567" t="s">
        <v>36</v>
      </c>
      <c r="Y567" t="s">
        <v>170</v>
      </c>
      <c r="Z567" t="s">
        <v>43</v>
      </c>
      <c r="AA567" t="s">
        <v>51</v>
      </c>
      <c r="AB567">
        <v>2111</v>
      </c>
    </row>
    <row r="568" spans="1:28" x14ac:dyDescent="0.25">
      <c r="A568" t="s">
        <v>35</v>
      </c>
      <c r="B568" t="s">
        <v>36</v>
      </c>
      <c r="C568" t="s">
        <v>36</v>
      </c>
      <c r="D568" t="s">
        <v>170</v>
      </c>
      <c r="E568" t="s">
        <v>38</v>
      </c>
      <c r="F568" t="s">
        <v>39</v>
      </c>
      <c r="G568" t="s">
        <v>181</v>
      </c>
      <c r="H568" t="s">
        <v>151</v>
      </c>
      <c r="I568" t="s">
        <v>127</v>
      </c>
      <c r="J568" t="s">
        <v>42</v>
      </c>
      <c r="K568" t="s">
        <v>43</v>
      </c>
      <c r="L568" t="s">
        <v>39</v>
      </c>
      <c r="M568" t="s">
        <v>82</v>
      </c>
      <c r="N568" t="s">
        <v>83</v>
      </c>
      <c r="O568" t="s">
        <v>39</v>
      </c>
      <c r="P568" t="s">
        <v>46</v>
      </c>
      <c r="Q568" t="s">
        <v>182</v>
      </c>
      <c r="R568" t="s">
        <v>36</v>
      </c>
      <c r="S568" t="s">
        <v>288</v>
      </c>
      <c r="T568" t="s">
        <v>67</v>
      </c>
      <c r="U568" t="s">
        <v>68</v>
      </c>
      <c r="V568" t="s">
        <v>50</v>
      </c>
      <c r="W568" t="s">
        <v>182</v>
      </c>
      <c r="X568" t="s">
        <v>36</v>
      </c>
      <c r="Y568" t="s">
        <v>170</v>
      </c>
      <c r="Z568" t="s">
        <v>43</v>
      </c>
      <c r="AA568" t="s">
        <v>51</v>
      </c>
      <c r="AB568">
        <v>1399</v>
      </c>
    </row>
    <row r="569" spans="1:28" x14ac:dyDescent="0.25">
      <c r="A569" t="s">
        <v>35</v>
      </c>
      <c r="B569" t="s">
        <v>36</v>
      </c>
      <c r="C569" t="s">
        <v>36</v>
      </c>
      <c r="D569" t="s">
        <v>170</v>
      </c>
      <c r="E569" t="s">
        <v>38</v>
      </c>
      <c r="F569" t="s">
        <v>39</v>
      </c>
      <c r="G569" t="s">
        <v>181</v>
      </c>
      <c r="H569" t="s">
        <v>151</v>
      </c>
      <c r="I569" t="s">
        <v>127</v>
      </c>
      <c r="J569" t="s">
        <v>42</v>
      </c>
      <c r="K569" t="s">
        <v>43</v>
      </c>
      <c r="L569" t="s">
        <v>39</v>
      </c>
      <c r="M569" t="s">
        <v>84</v>
      </c>
      <c r="N569" t="s">
        <v>85</v>
      </c>
      <c r="O569" t="s">
        <v>39</v>
      </c>
      <c r="P569" t="s">
        <v>46</v>
      </c>
      <c r="Q569" t="s">
        <v>182</v>
      </c>
      <c r="R569" t="s">
        <v>36</v>
      </c>
      <c r="S569" t="s">
        <v>288</v>
      </c>
      <c r="T569" t="s">
        <v>67</v>
      </c>
      <c r="U569" t="s">
        <v>68</v>
      </c>
      <c r="V569" t="s">
        <v>50</v>
      </c>
      <c r="W569" t="s">
        <v>182</v>
      </c>
      <c r="X569" t="s">
        <v>36</v>
      </c>
      <c r="Y569" t="s">
        <v>170</v>
      </c>
      <c r="Z569" t="s">
        <v>43</v>
      </c>
      <c r="AA569" t="s">
        <v>51</v>
      </c>
      <c r="AB569">
        <v>2612</v>
      </c>
    </row>
    <row r="570" spans="1:28" x14ac:dyDescent="0.25">
      <c r="A570" t="s">
        <v>35</v>
      </c>
      <c r="B570" t="s">
        <v>36</v>
      </c>
      <c r="C570" t="s">
        <v>36</v>
      </c>
      <c r="D570" t="s">
        <v>170</v>
      </c>
      <c r="E570" t="s">
        <v>38</v>
      </c>
      <c r="F570" t="s">
        <v>39</v>
      </c>
      <c r="G570" t="s">
        <v>181</v>
      </c>
      <c r="H570" t="s">
        <v>151</v>
      </c>
      <c r="I570" t="s">
        <v>127</v>
      </c>
      <c r="J570" t="s">
        <v>42</v>
      </c>
      <c r="K570" t="s">
        <v>43</v>
      </c>
      <c r="L570" t="s">
        <v>39</v>
      </c>
      <c r="M570" t="s">
        <v>86</v>
      </c>
      <c r="N570" t="s">
        <v>87</v>
      </c>
      <c r="O570" t="s">
        <v>39</v>
      </c>
      <c r="P570" t="s">
        <v>46</v>
      </c>
      <c r="Q570" t="s">
        <v>182</v>
      </c>
      <c r="R570" t="s">
        <v>36</v>
      </c>
      <c r="S570" t="s">
        <v>288</v>
      </c>
      <c r="T570" t="s">
        <v>67</v>
      </c>
      <c r="U570" t="s">
        <v>68</v>
      </c>
      <c r="V570" t="s">
        <v>56</v>
      </c>
      <c r="W570" t="s">
        <v>182</v>
      </c>
      <c r="X570" t="s">
        <v>36</v>
      </c>
      <c r="Y570" t="s">
        <v>170</v>
      </c>
      <c r="Z570" t="s">
        <v>43</v>
      </c>
      <c r="AA570" t="s">
        <v>51</v>
      </c>
      <c r="AB570">
        <v>4011</v>
      </c>
    </row>
    <row r="571" spans="1:28" x14ac:dyDescent="0.25">
      <c r="A571" t="s">
        <v>35</v>
      </c>
      <c r="B571" t="s">
        <v>36</v>
      </c>
      <c r="C571" t="s">
        <v>36</v>
      </c>
      <c r="D571" t="s">
        <v>170</v>
      </c>
      <c r="E571" t="s">
        <v>38</v>
      </c>
      <c r="F571" t="s">
        <v>39</v>
      </c>
      <c r="G571" t="s">
        <v>181</v>
      </c>
      <c r="H571" t="s">
        <v>151</v>
      </c>
      <c r="I571" t="s">
        <v>127</v>
      </c>
      <c r="J571" t="s">
        <v>42</v>
      </c>
      <c r="K571" t="s">
        <v>43</v>
      </c>
      <c r="L571" t="s">
        <v>39</v>
      </c>
      <c r="M571" t="s">
        <v>88</v>
      </c>
      <c r="N571" t="s">
        <v>89</v>
      </c>
      <c r="O571" t="s">
        <v>39</v>
      </c>
      <c r="P571" t="s">
        <v>46</v>
      </c>
      <c r="Q571" t="s">
        <v>182</v>
      </c>
      <c r="R571" t="s">
        <v>36</v>
      </c>
      <c r="S571" t="s">
        <v>288</v>
      </c>
      <c r="T571" t="s">
        <v>67</v>
      </c>
      <c r="U571" t="s">
        <v>68</v>
      </c>
      <c r="V571" t="s">
        <v>56</v>
      </c>
      <c r="W571" t="s">
        <v>182</v>
      </c>
      <c r="X571" t="s">
        <v>36</v>
      </c>
      <c r="Y571" t="s">
        <v>170</v>
      </c>
      <c r="Z571" t="s">
        <v>43</v>
      </c>
      <c r="AA571" t="s">
        <v>51</v>
      </c>
      <c r="AB571">
        <v>6122</v>
      </c>
    </row>
    <row r="572" spans="1:28" x14ac:dyDescent="0.25">
      <c r="A572" t="s">
        <v>35</v>
      </c>
      <c r="B572" t="s">
        <v>36</v>
      </c>
      <c r="C572" t="s">
        <v>36</v>
      </c>
      <c r="D572" t="s">
        <v>170</v>
      </c>
      <c r="E572" t="s">
        <v>38</v>
      </c>
      <c r="F572" t="s">
        <v>39</v>
      </c>
      <c r="G572" t="s">
        <v>181</v>
      </c>
      <c r="H572" t="s">
        <v>151</v>
      </c>
      <c r="I572" t="s">
        <v>127</v>
      </c>
      <c r="J572" t="s">
        <v>42</v>
      </c>
      <c r="K572" t="s">
        <v>43</v>
      </c>
      <c r="L572" t="s">
        <v>39</v>
      </c>
      <c r="M572" t="s">
        <v>90</v>
      </c>
      <c r="N572" t="s">
        <v>91</v>
      </c>
      <c r="O572" t="s">
        <v>39</v>
      </c>
      <c r="P572" t="s">
        <v>46</v>
      </c>
      <c r="Q572" t="s">
        <v>182</v>
      </c>
      <c r="R572" t="s">
        <v>36</v>
      </c>
      <c r="S572" t="s">
        <v>288</v>
      </c>
      <c r="T572" t="s">
        <v>92</v>
      </c>
      <c r="U572" t="s">
        <v>93</v>
      </c>
      <c r="V572" t="s">
        <v>50</v>
      </c>
      <c r="W572" t="s">
        <v>182</v>
      </c>
      <c r="X572" t="s">
        <v>36</v>
      </c>
      <c r="Y572" t="s">
        <v>170</v>
      </c>
      <c r="Z572" t="s">
        <v>43</v>
      </c>
      <c r="AA572" t="s">
        <v>51</v>
      </c>
      <c r="AB572">
        <v>319</v>
      </c>
    </row>
    <row r="573" spans="1:28" x14ac:dyDescent="0.25">
      <c r="A573" t="s">
        <v>35</v>
      </c>
      <c r="B573" t="s">
        <v>36</v>
      </c>
      <c r="C573" t="s">
        <v>36</v>
      </c>
      <c r="D573" t="s">
        <v>170</v>
      </c>
      <c r="E573" t="s">
        <v>38</v>
      </c>
      <c r="F573" t="s">
        <v>39</v>
      </c>
      <c r="G573" t="s">
        <v>181</v>
      </c>
      <c r="H573" t="s">
        <v>151</v>
      </c>
      <c r="I573" t="s">
        <v>127</v>
      </c>
      <c r="J573" t="s">
        <v>42</v>
      </c>
      <c r="K573" t="s">
        <v>43</v>
      </c>
      <c r="L573" t="s">
        <v>39</v>
      </c>
      <c r="M573" t="s">
        <v>94</v>
      </c>
      <c r="N573" t="s">
        <v>95</v>
      </c>
      <c r="O573" t="s">
        <v>39</v>
      </c>
      <c r="P573" t="s">
        <v>46</v>
      </c>
      <c r="Q573" t="s">
        <v>182</v>
      </c>
      <c r="R573" t="s">
        <v>36</v>
      </c>
      <c r="S573" t="s">
        <v>288</v>
      </c>
      <c r="T573" t="s">
        <v>92</v>
      </c>
      <c r="U573" t="s">
        <v>93</v>
      </c>
      <c r="V573" t="s">
        <v>50</v>
      </c>
      <c r="W573" t="s">
        <v>182</v>
      </c>
      <c r="X573" t="s">
        <v>36</v>
      </c>
      <c r="Y573" t="s">
        <v>170</v>
      </c>
      <c r="Z573" t="s">
        <v>43</v>
      </c>
      <c r="AA573" t="s">
        <v>51</v>
      </c>
      <c r="AB573">
        <v>2111</v>
      </c>
    </row>
    <row r="574" spans="1:28" x14ac:dyDescent="0.25">
      <c r="A574" t="s">
        <v>35</v>
      </c>
      <c r="B574" t="s">
        <v>36</v>
      </c>
      <c r="C574" t="s">
        <v>36</v>
      </c>
      <c r="D574" t="s">
        <v>170</v>
      </c>
      <c r="E574" t="s">
        <v>38</v>
      </c>
      <c r="F574" t="s">
        <v>39</v>
      </c>
      <c r="G574" t="s">
        <v>181</v>
      </c>
      <c r="H574" t="s">
        <v>151</v>
      </c>
      <c r="I574" t="s">
        <v>127</v>
      </c>
      <c r="J574" t="s">
        <v>42</v>
      </c>
      <c r="K574" t="s">
        <v>43</v>
      </c>
      <c r="L574" t="s">
        <v>39</v>
      </c>
      <c r="M574" t="s">
        <v>96</v>
      </c>
      <c r="N574" t="s">
        <v>97</v>
      </c>
      <c r="O574" t="s">
        <v>39</v>
      </c>
      <c r="P574" t="s">
        <v>46</v>
      </c>
      <c r="Q574" t="s">
        <v>182</v>
      </c>
      <c r="R574" t="s">
        <v>36</v>
      </c>
      <c r="S574" t="s">
        <v>288</v>
      </c>
      <c r="T574" t="s">
        <v>92</v>
      </c>
      <c r="U574" t="s">
        <v>93</v>
      </c>
      <c r="V574" t="s">
        <v>56</v>
      </c>
      <c r="W574" t="s">
        <v>182</v>
      </c>
      <c r="X574" t="s">
        <v>36</v>
      </c>
      <c r="Y574" t="s">
        <v>170</v>
      </c>
      <c r="Z574" t="s">
        <v>43</v>
      </c>
      <c r="AA574" t="s">
        <v>51</v>
      </c>
      <c r="AB574">
        <v>-1679</v>
      </c>
    </row>
    <row r="575" spans="1:28" x14ac:dyDescent="0.25">
      <c r="A575" t="s">
        <v>35</v>
      </c>
      <c r="B575" t="s">
        <v>36</v>
      </c>
      <c r="C575" t="s">
        <v>36</v>
      </c>
      <c r="D575" t="s">
        <v>170</v>
      </c>
      <c r="E575" t="s">
        <v>38</v>
      </c>
      <c r="F575" t="s">
        <v>39</v>
      </c>
      <c r="G575" t="s">
        <v>181</v>
      </c>
      <c r="H575" t="s">
        <v>151</v>
      </c>
      <c r="I575" t="s">
        <v>127</v>
      </c>
      <c r="J575" t="s">
        <v>42</v>
      </c>
      <c r="K575" t="s">
        <v>43</v>
      </c>
      <c r="L575" t="s">
        <v>39</v>
      </c>
      <c r="M575" t="s">
        <v>98</v>
      </c>
      <c r="N575" t="s">
        <v>99</v>
      </c>
      <c r="O575" t="s">
        <v>39</v>
      </c>
      <c r="P575" t="s">
        <v>46</v>
      </c>
      <c r="Q575" t="s">
        <v>182</v>
      </c>
      <c r="R575" t="s">
        <v>36</v>
      </c>
      <c r="S575" t="s">
        <v>288</v>
      </c>
      <c r="T575" t="s">
        <v>92</v>
      </c>
      <c r="U575" t="s">
        <v>93</v>
      </c>
      <c r="V575" t="s">
        <v>50</v>
      </c>
      <c r="W575" t="s">
        <v>182</v>
      </c>
      <c r="X575" t="s">
        <v>36</v>
      </c>
      <c r="Y575" t="s">
        <v>170</v>
      </c>
      <c r="Z575" t="s">
        <v>43</v>
      </c>
      <c r="AA575" t="s">
        <v>51</v>
      </c>
      <c r="AB575">
        <v>-215</v>
      </c>
    </row>
    <row r="576" spans="1:28" x14ac:dyDescent="0.25">
      <c r="A576" t="s">
        <v>35</v>
      </c>
      <c r="B576" t="s">
        <v>36</v>
      </c>
      <c r="C576" t="s">
        <v>36</v>
      </c>
      <c r="D576" t="s">
        <v>170</v>
      </c>
      <c r="E576" t="s">
        <v>38</v>
      </c>
      <c r="F576" t="s">
        <v>39</v>
      </c>
      <c r="G576" t="s">
        <v>181</v>
      </c>
      <c r="H576" t="s">
        <v>151</v>
      </c>
      <c r="I576" t="s">
        <v>127</v>
      </c>
      <c r="J576" t="s">
        <v>42</v>
      </c>
      <c r="K576" t="s">
        <v>43</v>
      </c>
      <c r="L576" t="s">
        <v>39</v>
      </c>
      <c r="M576" t="s">
        <v>100</v>
      </c>
      <c r="N576" t="s">
        <v>101</v>
      </c>
      <c r="O576" t="s">
        <v>39</v>
      </c>
      <c r="P576" t="s">
        <v>46</v>
      </c>
      <c r="Q576" t="s">
        <v>182</v>
      </c>
      <c r="R576" t="s">
        <v>36</v>
      </c>
      <c r="S576" t="s">
        <v>288</v>
      </c>
      <c r="T576" t="s">
        <v>92</v>
      </c>
      <c r="U576" t="s">
        <v>93</v>
      </c>
      <c r="V576" t="s">
        <v>50</v>
      </c>
      <c r="W576" t="s">
        <v>182</v>
      </c>
      <c r="X576" t="s">
        <v>36</v>
      </c>
      <c r="Y576" t="s">
        <v>170</v>
      </c>
      <c r="Z576" t="s">
        <v>43</v>
      </c>
      <c r="AA576" t="s">
        <v>51</v>
      </c>
      <c r="AB576">
        <v>535</v>
      </c>
    </row>
    <row r="577" spans="1:28" x14ac:dyDescent="0.25">
      <c r="A577" t="s">
        <v>35</v>
      </c>
      <c r="B577" t="s">
        <v>36</v>
      </c>
      <c r="C577" t="s">
        <v>36</v>
      </c>
      <c r="D577" t="s">
        <v>170</v>
      </c>
      <c r="E577" t="s">
        <v>38</v>
      </c>
      <c r="F577" t="s">
        <v>39</v>
      </c>
      <c r="G577" t="s">
        <v>181</v>
      </c>
      <c r="H577" t="s">
        <v>151</v>
      </c>
      <c r="I577" t="s">
        <v>127</v>
      </c>
      <c r="J577" t="s">
        <v>42</v>
      </c>
      <c r="K577" t="s">
        <v>43</v>
      </c>
      <c r="L577" t="s">
        <v>39</v>
      </c>
      <c r="M577" t="s">
        <v>102</v>
      </c>
      <c r="N577" t="s">
        <v>103</v>
      </c>
      <c r="O577" t="s">
        <v>39</v>
      </c>
      <c r="P577" t="s">
        <v>46</v>
      </c>
      <c r="Q577" t="s">
        <v>182</v>
      </c>
      <c r="R577" t="s">
        <v>36</v>
      </c>
      <c r="S577" t="s">
        <v>288</v>
      </c>
      <c r="T577" t="s">
        <v>92</v>
      </c>
      <c r="U577" t="s">
        <v>93</v>
      </c>
      <c r="V577" t="s">
        <v>56</v>
      </c>
      <c r="W577" t="s">
        <v>182</v>
      </c>
      <c r="X577" t="s">
        <v>36</v>
      </c>
      <c r="Y577" t="s">
        <v>170</v>
      </c>
      <c r="Z577" t="s">
        <v>43</v>
      </c>
      <c r="AA577" t="s">
        <v>51</v>
      </c>
      <c r="AB577">
        <v>319</v>
      </c>
    </row>
    <row r="578" spans="1:28" x14ac:dyDescent="0.25">
      <c r="A578" t="s">
        <v>35</v>
      </c>
      <c r="B578" t="s">
        <v>36</v>
      </c>
      <c r="C578" t="s">
        <v>36</v>
      </c>
      <c r="D578" t="s">
        <v>170</v>
      </c>
      <c r="E578" t="s">
        <v>38</v>
      </c>
      <c r="F578" t="s">
        <v>39</v>
      </c>
      <c r="G578" t="s">
        <v>181</v>
      </c>
      <c r="H578" t="s">
        <v>151</v>
      </c>
      <c r="I578" t="s">
        <v>127</v>
      </c>
      <c r="J578" t="s">
        <v>42</v>
      </c>
      <c r="K578" t="s">
        <v>43</v>
      </c>
      <c r="L578" t="s">
        <v>39</v>
      </c>
      <c r="M578" t="s">
        <v>104</v>
      </c>
      <c r="N578" t="s">
        <v>105</v>
      </c>
      <c r="O578" t="s">
        <v>39</v>
      </c>
      <c r="P578" t="s">
        <v>46</v>
      </c>
      <c r="Q578" t="s">
        <v>182</v>
      </c>
      <c r="R578" t="s">
        <v>36</v>
      </c>
      <c r="S578" t="s">
        <v>288</v>
      </c>
      <c r="T578" t="s">
        <v>92</v>
      </c>
      <c r="U578" t="s">
        <v>93</v>
      </c>
      <c r="V578" t="s">
        <v>56</v>
      </c>
      <c r="W578" t="s">
        <v>182</v>
      </c>
      <c r="X578" t="s">
        <v>36</v>
      </c>
      <c r="Y578" t="s">
        <v>170</v>
      </c>
      <c r="Z578" t="s">
        <v>43</v>
      </c>
      <c r="AA578" t="s">
        <v>51</v>
      </c>
      <c r="AB578">
        <v>535</v>
      </c>
    </row>
    <row r="579" spans="1:28" x14ac:dyDescent="0.25">
      <c r="A579" t="s">
        <v>35</v>
      </c>
      <c r="B579" t="s">
        <v>36</v>
      </c>
      <c r="C579" t="s">
        <v>36</v>
      </c>
      <c r="D579" t="s">
        <v>170</v>
      </c>
      <c r="E579" t="s">
        <v>38</v>
      </c>
      <c r="F579" t="s">
        <v>39</v>
      </c>
      <c r="G579" t="s">
        <v>181</v>
      </c>
      <c r="H579" t="s">
        <v>151</v>
      </c>
      <c r="I579" t="s">
        <v>127</v>
      </c>
      <c r="J579" t="s">
        <v>42</v>
      </c>
      <c r="K579" t="s">
        <v>43</v>
      </c>
      <c r="L579" t="s">
        <v>39</v>
      </c>
      <c r="M579" t="s">
        <v>112</v>
      </c>
      <c r="N579" t="s">
        <v>113</v>
      </c>
      <c r="O579" t="s">
        <v>39</v>
      </c>
      <c r="P579" t="s">
        <v>46</v>
      </c>
      <c r="Q579" t="s">
        <v>182</v>
      </c>
      <c r="R579" t="s">
        <v>36</v>
      </c>
      <c r="S579" t="s">
        <v>288</v>
      </c>
      <c r="T579" t="s">
        <v>108</v>
      </c>
      <c r="U579" t="s">
        <v>109</v>
      </c>
      <c r="V579" t="s">
        <v>50</v>
      </c>
      <c r="W579" t="s">
        <v>182</v>
      </c>
      <c r="X579" t="s">
        <v>36</v>
      </c>
      <c r="Y579" t="s">
        <v>170</v>
      </c>
      <c r="Z579" t="s">
        <v>43</v>
      </c>
      <c r="AA579" t="s">
        <v>51</v>
      </c>
      <c r="AB579">
        <v>1679</v>
      </c>
    </row>
    <row r="580" spans="1:28" x14ac:dyDescent="0.25">
      <c r="A580" t="s">
        <v>35</v>
      </c>
      <c r="B580" t="s">
        <v>36</v>
      </c>
      <c r="C580" t="s">
        <v>36</v>
      </c>
      <c r="D580" t="s">
        <v>170</v>
      </c>
      <c r="E580" t="s">
        <v>38</v>
      </c>
      <c r="F580" t="s">
        <v>39</v>
      </c>
      <c r="G580" t="s">
        <v>181</v>
      </c>
      <c r="H580" t="s">
        <v>151</v>
      </c>
      <c r="I580" t="s">
        <v>127</v>
      </c>
      <c r="J580" t="s">
        <v>42</v>
      </c>
      <c r="K580" t="s">
        <v>43</v>
      </c>
      <c r="L580" t="s">
        <v>39</v>
      </c>
      <c r="M580" t="s">
        <v>114</v>
      </c>
      <c r="N580" t="s">
        <v>115</v>
      </c>
      <c r="O580" t="s">
        <v>39</v>
      </c>
      <c r="P580" t="s">
        <v>46</v>
      </c>
      <c r="Q580" t="s">
        <v>182</v>
      </c>
      <c r="R580" t="s">
        <v>36</v>
      </c>
      <c r="S580" t="s">
        <v>288</v>
      </c>
      <c r="T580" t="s">
        <v>108</v>
      </c>
      <c r="U580" t="s">
        <v>109</v>
      </c>
      <c r="V580" t="s">
        <v>56</v>
      </c>
      <c r="W580" t="s">
        <v>182</v>
      </c>
      <c r="X580" t="s">
        <v>36</v>
      </c>
      <c r="Y580" t="s">
        <v>170</v>
      </c>
      <c r="Z580" t="s">
        <v>43</v>
      </c>
      <c r="AA580" t="s">
        <v>51</v>
      </c>
      <c r="AB580">
        <v>1679</v>
      </c>
    </row>
    <row r="581" spans="1:28" x14ac:dyDescent="0.25">
      <c r="A581" t="s">
        <v>35</v>
      </c>
      <c r="B581" t="s">
        <v>36</v>
      </c>
      <c r="C581" t="s">
        <v>36</v>
      </c>
      <c r="D581" t="s">
        <v>170</v>
      </c>
      <c r="E581" t="s">
        <v>38</v>
      </c>
      <c r="F581" t="s">
        <v>39</v>
      </c>
      <c r="G581" t="s">
        <v>181</v>
      </c>
      <c r="H581" t="s">
        <v>151</v>
      </c>
      <c r="I581" t="s">
        <v>127</v>
      </c>
      <c r="J581" t="s">
        <v>42</v>
      </c>
      <c r="K581" t="s">
        <v>43</v>
      </c>
      <c r="L581" t="s">
        <v>39</v>
      </c>
      <c r="M581" t="s">
        <v>122</v>
      </c>
      <c r="N581" t="s">
        <v>123</v>
      </c>
      <c r="O581" t="s">
        <v>39</v>
      </c>
      <c r="P581" t="s">
        <v>46</v>
      </c>
      <c r="Q581" t="s">
        <v>182</v>
      </c>
      <c r="R581" t="s">
        <v>36</v>
      </c>
      <c r="S581" t="s">
        <v>288</v>
      </c>
      <c r="T581" t="s">
        <v>108</v>
      </c>
      <c r="U581" t="s">
        <v>109</v>
      </c>
      <c r="V581" t="s">
        <v>56</v>
      </c>
      <c r="W581" t="s">
        <v>182</v>
      </c>
      <c r="X581" t="s">
        <v>36</v>
      </c>
      <c r="Y581" t="s">
        <v>170</v>
      </c>
      <c r="Z581" t="s">
        <v>43</v>
      </c>
      <c r="AA581" t="s">
        <v>51</v>
      </c>
      <c r="AB581">
        <v>1679</v>
      </c>
    </row>
    <row r="582" spans="1:28" x14ac:dyDescent="0.25">
      <c r="A582" t="s">
        <v>35</v>
      </c>
      <c r="B582" t="s">
        <v>36</v>
      </c>
      <c r="C582" t="s">
        <v>36</v>
      </c>
      <c r="D582" t="s">
        <v>170</v>
      </c>
      <c r="E582" t="s">
        <v>38</v>
      </c>
      <c r="F582" t="s">
        <v>39</v>
      </c>
      <c r="G582" t="s">
        <v>181</v>
      </c>
      <c r="H582" t="s">
        <v>151</v>
      </c>
      <c r="I582" t="s">
        <v>127</v>
      </c>
      <c r="J582" t="s">
        <v>42</v>
      </c>
      <c r="K582" t="s">
        <v>43</v>
      </c>
      <c r="L582" t="s">
        <v>39</v>
      </c>
      <c r="M582" t="s">
        <v>124</v>
      </c>
      <c r="N582" t="s">
        <v>125</v>
      </c>
      <c r="O582" t="s">
        <v>39</v>
      </c>
      <c r="P582" t="s">
        <v>46</v>
      </c>
      <c r="Q582" t="s">
        <v>182</v>
      </c>
      <c r="R582" t="s">
        <v>36</v>
      </c>
      <c r="S582" t="s">
        <v>288</v>
      </c>
      <c r="T582" t="s">
        <v>108</v>
      </c>
      <c r="U582" t="s">
        <v>109</v>
      </c>
      <c r="V582" t="s">
        <v>56</v>
      </c>
      <c r="W582" t="s">
        <v>182</v>
      </c>
      <c r="X582" t="s">
        <v>36</v>
      </c>
      <c r="Y582" t="s">
        <v>170</v>
      </c>
      <c r="Z582" t="s">
        <v>43</v>
      </c>
      <c r="AA582" t="s">
        <v>51</v>
      </c>
      <c r="AB582">
        <v>1679</v>
      </c>
    </row>
    <row r="583" spans="1:28" x14ac:dyDescent="0.25">
      <c r="A583" t="s">
        <v>35</v>
      </c>
      <c r="B583" t="s">
        <v>36</v>
      </c>
      <c r="C583" t="s">
        <v>36</v>
      </c>
      <c r="D583" t="s">
        <v>183</v>
      </c>
      <c r="E583" t="s">
        <v>38</v>
      </c>
      <c r="F583" t="s">
        <v>39</v>
      </c>
      <c r="G583" t="s">
        <v>184</v>
      </c>
      <c r="H583" t="s">
        <v>39</v>
      </c>
      <c r="I583" t="s">
        <v>41</v>
      </c>
      <c r="J583" t="s">
        <v>42</v>
      </c>
      <c r="K583" t="s">
        <v>43</v>
      </c>
      <c r="L583" t="s">
        <v>39</v>
      </c>
      <c r="M583" t="s">
        <v>128</v>
      </c>
      <c r="N583" t="s">
        <v>129</v>
      </c>
      <c r="O583" t="s">
        <v>39</v>
      </c>
      <c r="P583" t="s">
        <v>46</v>
      </c>
      <c r="Q583" t="s">
        <v>185</v>
      </c>
      <c r="R583" t="s">
        <v>36</v>
      </c>
      <c r="S583" t="s">
        <v>288</v>
      </c>
      <c r="T583" t="s">
        <v>48</v>
      </c>
      <c r="U583" t="s">
        <v>49</v>
      </c>
      <c r="V583" t="s">
        <v>50</v>
      </c>
      <c r="W583" t="s">
        <v>185</v>
      </c>
      <c r="X583" t="s">
        <v>36</v>
      </c>
      <c r="Y583" t="s">
        <v>183</v>
      </c>
      <c r="Z583" t="s">
        <v>43</v>
      </c>
      <c r="AA583" t="s">
        <v>51</v>
      </c>
      <c r="AB583">
        <v>9120</v>
      </c>
    </row>
    <row r="584" spans="1:28" x14ac:dyDescent="0.25">
      <c r="A584" t="s">
        <v>35</v>
      </c>
      <c r="B584" t="s">
        <v>36</v>
      </c>
      <c r="C584" t="s">
        <v>36</v>
      </c>
      <c r="D584" t="s">
        <v>183</v>
      </c>
      <c r="E584" t="s">
        <v>38</v>
      </c>
      <c r="F584" t="s">
        <v>39</v>
      </c>
      <c r="G584" t="s">
        <v>184</v>
      </c>
      <c r="H584" t="s">
        <v>39</v>
      </c>
      <c r="I584" t="s">
        <v>41</v>
      </c>
      <c r="J584" t="s">
        <v>42</v>
      </c>
      <c r="K584" t="s">
        <v>43</v>
      </c>
      <c r="L584" t="s">
        <v>39</v>
      </c>
      <c r="M584" t="s">
        <v>131</v>
      </c>
      <c r="N584" t="s">
        <v>132</v>
      </c>
      <c r="O584" t="s">
        <v>39</v>
      </c>
      <c r="P584" t="s">
        <v>46</v>
      </c>
      <c r="Q584" t="s">
        <v>185</v>
      </c>
      <c r="R584" t="s">
        <v>36</v>
      </c>
      <c r="S584" t="s">
        <v>288</v>
      </c>
      <c r="T584" t="s">
        <v>48</v>
      </c>
      <c r="U584" t="s">
        <v>49</v>
      </c>
      <c r="V584" t="s">
        <v>56</v>
      </c>
      <c r="W584" t="s">
        <v>185</v>
      </c>
      <c r="X584" t="s">
        <v>36</v>
      </c>
      <c r="Y584" t="s">
        <v>183</v>
      </c>
      <c r="Z584" t="s">
        <v>43</v>
      </c>
      <c r="AA584" t="s">
        <v>51</v>
      </c>
      <c r="AB584">
        <v>9120</v>
      </c>
    </row>
    <row r="585" spans="1:28" x14ac:dyDescent="0.25">
      <c r="A585" t="s">
        <v>35</v>
      </c>
      <c r="B585" t="s">
        <v>36</v>
      </c>
      <c r="C585" t="s">
        <v>36</v>
      </c>
      <c r="D585" t="s">
        <v>183</v>
      </c>
      <c r="E585" t="s">
        <v>38</v>
      </c>
      <c r="F585" t="s">
        <v>39</v>
      </c>
      <c r="G585" t="s">
        <v>184</v>
      </c>
      <c r="H585" t="s">
        <v>39</v>
      </c>
      <c r="I585" t="s">
        <v>41</v>
      </c>
      <c r="J585" t="s">
        <v>42</v>
      </c>
      <c r="K585" t="s">
        <v>43</v>
      </c>
      <c r="L585" t="s">
        <v>39</v>
      </c>
      <c r="M585" t="s">
        <v>61</v>
      </c>
      <c r="N585" t="s">
        <v>62</v>
      </c>
      <c r="O585" t="s">
        <v>39</v>
      </c>
      <c r="P585" t="s">
        <v>46</v>
      </c>
      <c r="Q585" t="s">
        <v>185</v>
      </c>
      <c r="R585" t="s">
        <v>36</v>
      </c>
      <c r="S585" t="s">
        <v>288</v>
      </c>
      <c r="T585" t="s">
        <v>48</v>
      </c>
      <c r="U585" t="s">
        <v>49</v>
      </c>
      <c r="V585" t="s">
        <v>56</v>
      </c>
      <c r="W585" t="s">
        <v>185</v>
      </c>
      <c r="X585" t="s">
        <v>36</v>
      </c>
      <c r="Y585" t="s">
        <v>183</v>
      </c>
      <c r="Z585" t="s">
        <v>43</v>
      </c>
      <c r="AA585" t="s">
        <v>51</v>
      </c>
      <c r="AB585">
        <v>9120</v>
      </c>
    </row>
    <row r="586" spans="1:28" x14ac:dyDescent="0.25">
      <c r="A586" t="s">
        <v>35</v>
      </c>
      <c r="B586" t="s">
        <v>36</v>
      </c>
      <c r="C586" t="s">
        <v>36</v>
      </c>
      <c r="D586" t="s">
        <v>183</v>
      </c>
      <c r="E586" t="s">
        <v>38</v>
      </c>
      <c r="F586" t="s">
        <v>39</v>
      </c>
      <c r="G586" t="s">
        <v>184</v>
      </c>
      <c r="H586" t="s">
        <v>39</v>
      </c>
      <c r="I586" t="s">
        <v>41</v>
      </c>
      <c r="J586" t="s">
        <v>42</v>
      </c>
      <c r="K586" t="s">
        <v>43</v>
      </c>
      <c r="L586" t="s">
        <v>39</v>
      </c>
      <c r="M586" t="s">
        <v>63</v>
      </c>
      <c r="N586" t="s">
        <v>64</v>
      </c>
      <c r="O586" t="s">
        <v>39</v>
      </c>
      <c r="P586" t="s">
        <v>46</v>
      </c>
      <c r="Q586" t="s">
        <v>185</v>
      </c>
      <c r="R586" t="s">
        <v>36</v>
      </c>
      <c r="S586" t="s">
        <v>288</v>
      </c>
      <c r="T586" t="s">
        <v>48</v>
      </c>
      <c r="U586" t="s">
        <v>49</v>
      </c>
      <c r="V586" t="s">
        <v>56</v>
      </c>
      <c r="W586" t="s">
        <v>185</v>
      </c>
      <c r="X586" t="s">
        <v>36</v>
      </c>
      <c r="Y586" t="s">
        <v>183</v>
      </c>
      <c r="Z586" t="s">
        <v>43</v>
      </c>
      <c r="AA586" t="s">
        <v>51</v>
      </c>
      <c r="AB586">
        <v>9120</v>
      </c>
    </row>
    <row r="587" spans="1:28" x14ac:dyDescent="0.25">
      <c r="A587" t="s">
        <v>35</v>
      </c>
      <c r="B587" t="s">
        <v>36</v>
      </c>
      <c r="C587" t="s">
        <v>36</v>
      </c>
      <c r="D587" t="s">
        <v>183</v>
      </c>
      <c r="E587" t="s">
        <v>38</v>
      </c>
      <c r="F587" t="s">
        <v>39</v>
      </c>
      <c r="G587" t="s">
        <v>184</v>
      </c>
      <c r="H587" t="s">
        <v>39</v>
      </c>
      <c r="I587" t="s">
        <v>41</v>
      </c>
      <c r="J587" t="s">
        <v>42</v>
      </c>
      <c r="K587" t="s">
        <v>43</v>
      </c>
      <c r="L587" t="s">
        <v>39</v>
      </c>
      <c r="M587" t="s">
        <v>65</v>
      </c>
      <c r="N587" t="s">
        <v>66</v>
      </c>
      <c r="O587" t="s">
        <v>39</v>
      </c>
      <c r="P587" t="s">
        <v>46</v>
      </c>
      <c r="Q587" t="s">
        <v>185</v>
      </c>
      <c r="R587" t="s">
        <v>36</v>
      </c>
      <c r="S587" t="s">
        <v>288</v>
      </c>
      <c r="T587" t="s">
        <v>67</v>
      </c>
      <c r="U587" t="s">
        <v>68</v>
      </c>
      <c r="V587" t="s">
        <v>50</v>
      </c>
      <c r="W587" t="s">
        <v>185</v>
      </c>
      <c r="X587" t="s">
        <v>36</v>
      </c>
      <c r="Y587" t="s">
        <v>183</v>
      </c>
      <c r="Z587" t="s">
        <v>43</v>
      </c>
      <c r="AA587" t="s">
        <v>51</v>
      </c>
      <c r="AB587">
        <v>7517</v>
      </c>
    </row>
    <row r="588" spans="1:28" x14ac:dyDescent="0.25">
      <c r="A588" t="s">
        <v>35</v>
      </c>
      <c r="B588" t="s">
        <v>36</v>
      </c>
      <c r="C588" t="s">
        <v>36</v>
      </c>
      <c r="D588" t="s">
        <v>183</v>
      </c>
      <c r="E588" t="s">
        <v>38</v>
      </c>
      <c r="F588" t="s">
        <v>39</v>
      </c>
      <c r="G588" t="s">
        <v>184</v>
      </c>
      <c r="H588" t="s">
        <v>39</v>
      </c>
      <c r="I588" t="s">
        <v>41</v>
      </c>
      <c r="J588" t="s">
        <v>42</v>
      </c>
      <c r="K588" t="s">
        <v>43</v>
      </c>
      <c r="L588" t="s">
        <v>39</v>
      </c>
      <c r="M588" t="s">
        <v>69</v>
      </c>
      <c r="N588" t="s">
        <v>70</v>
      </c>
      <c r="O588" t="s">
        <v>39</v>
      </c>
      <c r="P588" t="s">
        <v>46</v>
      </c>
      <c r="Q588" t="s">
        <v>185</v>
      </c>
      <c r="R588" t="s">
        <v>36</v>
      </c>
      <c r="S588" t="s">
        <v>288</v>
      </c>
      <c r="T588" t="s">
        <v>67</v>
      </c>
      <c r="U588" t="s">
        <v>68</v>
      </c>
      <c r="V588" t="s">
        <v>56</v>
      </c>
      <c r="W588" t="s">
        <v>185</v>
      </c>
      <c r="X588" t="s">
        <v>36</v>
      </c>
      <c r="Y588" t="s">
        <v>183</v>
      </c>
      <c r="Z588" t="s">
        <v>43</v>
      </c>
      <c r="AA588" t="s">
        <v>51</v>
      </c>
      <c r="AB588">
        <v>7517</v>
      </c>
    </row>
    <row r="589" spans="1:28" x14ac:dyDescent="0.25">
      <c r="A589" t="s">
        <v>35</v>
      </c>
      <c r="B589" t="s">
        <v>36</v>
      </c>
      <c r="C589" t="s">
        <v>36</v>
      </c>
      <c r="D589" t="s">
        <v>183</v>
      </c>
      <c r="E589" t="s">
        <v>38</v>
      </c>
      <c r="F589" t="s">
        <v>39</v>
      </c>
      <c r="G589" t="s">
        <v>184</v>
      </c>
      <c r="H589" t="s">
        <v>39</v>
      </c>
      <c r="I589" t="s">
        <v>41</v>
      </c>
      <c r="J589" t="s">
        <v>42</v>
      </c>
      <c r="K589" t="s">
        <v>43</v>
      </c>
      <c r="L589" t="s">
        <v>39</v>
      </c>
      <c r="M589" t="s">
        <v>82</v>
      </c>
      <c r="N589" t="s">
        <v>83</v>
      </c>
      <c r="O589" t="s">
        <v>39</v>
      </c>
      <c r="P589" t="s">
        <v>46</v>
      </c>
      <c r="Q589" t="s">
        <v>185</v>
      </c>
      <c r="R589" t="s">
        <v>36</v>
      </c>
      <c r="S589" t="s">
        <v>288</v>
      </c>
      <c r="T589" t="s">
        <v>67</v>
      </c>
      <c r="U589" t="s">
        <v>68</v>
      </c>
      <c r="V589" t="s">
        <v>50</v>
      </c>
      <c r="W589" t="s">
        <v>185</v>
      </c>
      <c r="X589" t="s">
        <v>36</v>
      </c>
      <c r="Y589" t="s">
        <v>183</v>
      </c>
      <c r="Z589" t="s">
        <v>43</v>
      </c>
      <c r="AA589" t="s">
        <v>51</v>
      </c>
      <c r="AB589">
        <v>1603</v>
      </c>
    </row>
    <row r="590" spans="1:28" x14ac:dyDescent="0.25">
      <c r="A590" t="s">
        <v>35</v>
      </c>
      <c r="B590" t="s">
        <v>36</v>
      </c>
      <c r="C590" t="s">
        <v>36</v>
      </c>
      <c r="D590" t="s">
        <v>183</v>
      </c>
      <c r="E590" t="s">
        <v>38</v>
      </c>
      <c r="F590" t="s">
        <v>39</v>
      </c>
      <c r="G590" t="s">
        <v>184</v>
      </c>
      <c r="H590" t="s">
        <v>39</v>
      </c>
      <c r="I590" t="s">
        <v>41</v>
      </c>
      <c r="J590" t="s">
        <v>42</v>
      </c>
      <c r="K590" t="s">
        <v>43</v>
      </c>
      <c r="L590" t="s">
        <v>39</v>
      </c>
      <c r="M590" t="s">
        <v>86</v>
      </c>
      <c r="N590" t="s">
        <v>87</v>
      </c>
      <c r="O590" t="s">
        <v>39</v>
      </c>
      <c r="P590" t="s">
        <v>46</v>
      </c>
      <c r="Q590" t="s">
        <v>185</v>
      </c>
      <c r="R590" t="s">
        <v>36</v>
      </c>
      <c r="S590" t="s">
        <v>288</v>
      </c>
      <c r="T590" t="s">
        <v>67</v>
      </c>
      <c r="U590" t="s">
        <v>68</v>
      </c>
      <c r="V590" t="s">
        <v>56</v>
      </c>
      <c r="W590" t="s">
        <v>185</v>
      </c>
      <c r="X590" t="s">
        <v>36</v>
      </c>
      <c r="Y590" t="s">
        <v>183</v>
      </c>
      <c r="Z590" t="s">
        <v>43</v>
      </c>
      <c r="AA590" t="s">
        <v>51</v>
      </c>
      <c r="AB590">
        <v>1603</v>
      </c>
    </row>
    <row r="591" spans="1:28" x14ac:dyDescent="0.25">
      <c r="A591" t="s">
        <v>35</v>
      </c>
      <c r="B591" t="s">
        <v>36</v>
      </c>
      <c r="C591" t="s">
        <v>36</v>
      </c>
      <c r="D591" t="s">
        <v>183</v>
      </c>
      <c r="E591" t="s">
        <v>38</v>
      </c>
      <c r="F591" t="s">
        <v>39</v>
      </c>
      <c r="G591" t="s">
        <v>184</v>
      </c>
      <c r="H591" t="s">
        <v>39</v>
      </c>
      <c r="I591" t="s">
        <v>41</v>
      </c>
      <c r="J591" t="s">
        <v>42</v>
      </c>
      <c r="K591" t="s">
        <v>43</v>
      </c>
      <c r="L591" t="s">
        <v>39</v>
      </c>
      <c r="M591" t="s">
        <v>88</v>
      </c>
      <c r="N591" t="s">
        <v>89</v>
      </c>
      <c r="O591" t="s">
        <v>39</v>
      </c>
      <c r="P591" t="s">
        <v>46</v>
      </c>
      <c r="Q591" t="s">
        <v>185</v>
      </c>
      <c r="R591" t="s">
        <v>36</v>
      </c>
      <c r="S591" t="s">
        <v>288</v>
      </c>
      <c r="T591" t="s">
        <v>67</v>
      </c>
      <c r="U591" t="s">
        <v>68</v>
      </c>
      <c r="V591" t="s">
        <v>56</v>
      </c>
      <c r="W591" t="s">
        <v>185</v>
      </c>
      <c r="X591" t="s">
        <v>36</v>
      </c>
      <c r="Y591" t="s">
        <v>183</v>
      </c>
      <c r="Z591" t="s">
        <v>43</v>
      </c>
      <c r="AA591" t="s">
        <v>51</v>
      </c>
      <c r="AB591">
        <v>9120</v>
      </c>
    </row>
    <row r="592" spans="1:28" x14ac:dyDescent="0.25">
      <c r="A592" t="s">
        <v>35</v>
      </c>
      <c r="B592" t="s">
        <v>36</v>
      </c>
      <c r="C592" t="s">
        <v>36</v>
      </c>
      <c r="D592" t="s">
        <v>183</v>
      </c>
      <c r="E592" t="s">
        <v>38</v>
      </c>
      <c r="F592" t="s">
        <v>39</v>
      </c>
      <c r="G592" t="s">
        <v>184</v>
      </c>
      <c r="H592" t="s">
        <v>39</v>
      </c>
      <c r="I592" t="s">
        <v>41</v>
      </c>
      <c r="J592" t="s">
        <v>42</v>
      </c>
      <c r="K592" t="s">
        <v>43</v>
      </c>
      <c r="L592" t="s">
        <v>39</v>
      </c>
      <c r="M592" t="s">
        <v>94</v>
      </c>
      <c r="N592" t="s">
        <v>95</v>
      </c>
      <c r="O592" t="s">
        <v>39</v>
      </c>
      <c r="P592" t="s">
        <v>46</v>
      </c>
      <c r="Q592" t="s">
        <v>185</v>
      </c>
      <c r="R592" t="s">
        <v>36</v>
      </c>
      <c r="S592" t="s">
        <v>288</v>
      </c>
      <c r="T592" t="s">
        <v>92</v>
      </c>
      <c r="U592" t="s">
        <v>93</v>
      </c>
      <c r="V592" t="s">
        <v>50</v>
      </c>
      <c r="W592" t="s">
        <v>185</v>
      </c>
      <c r="X592" t="s">
        <v>36</v>
      </c>
      <c r="Y592" t="s">
        <v>183</v>
      </c>
      <c r="Z592" t="s">
        <v>43</v>
      </c>
      <c r="AA592" t="s">
        <v>51</v>
      </c>
      <c r="AB592">
        <v>7517</v>
      </c>
    </row>
    <row r="593" spans="1:28" x14ac:dyDescent="0.25">
      <c r="A593" t="s">
        <v>35</v>
      </c>
      <c r="B593" t="s">
        <v>36</v>
      </c>
      <c r="C593" t="s">
        <v>36</v>
      </c>
      <c r="D593" t="s">
        <v>183</v>
      </c>
      <c r="E593" t="s">
        <v>38</v>
      </c>
      <c r="F593" t="s">
        <v>39</v>
      </c>
      <c r="G593" t="s">
        <v>184</v>
      </c>
      <c r="H593" t="s">
        <v>39</v>
      </c>
      <c r="I593" t="s">
        <v>41</v>
      </c>
      <c r="J593" t="s">
        <v>42</v>
      </c>
      <c r="K593" t="s">
        <v>43</v>
      </c>
      <c r="L593" t="s">
        <v>39</v>
      </c>
      <c r="M593" t="s">
        <v>96</v>
      </c>
      <c r="N593" t="s">
        <v>97</v>
      </c>
      <c r="O593" t="s">
        <v>39</v>
      </c>
      <c r="P593" t="s">
        <v>46</v>
      </c>
      <c r="Q593" t="s">
        <v>185</v>
      </c>
      <c r="R593" t="s">
        <v>36</v>
      </c>
      <c r="S593" t="s">
        <v>288</v>
      </c>
      <c r="T593" t="s">
        <v>92</v>
      </c>
      <c r="U593" t="s">
        <v>93</v>
      </c>
      <c r="V593" t="s">
        <v>56</v>
      </c>
      <c r="W593" t="s">
        <v>185</v>
      </c>
      <c r="X593" t="s">
        <v>36</v>
      </c>
      <c r="Y593" t="s">
        <v>183</v>
      </c>
      <c r="Z593" t="s">
        <v>43</v>
      </c>
      <c r="AA593" t="s">
        <v>51</v>
      </c>
      <c r="AB593">
        <v>-6487</v>
      </c>
    </row>
    <row r="594" spans="1:28" x14ac:dyDescent="0.25">
      <c r="A594" t="s">
        <v>35</v>
      </c>
      <c r="B594" t="s">
        <v>36</v>
      </c>
      <c r="C594" t="s">
        <v>36</v>
      </c>
      <c r="D594" t="s">
        <v>183</v>
      </c>
      <c r="E594" t="s">
        <v>38</v>
      </c>
      <c r="F594" t="s">
        <v>39</v>
      </c>
      <c r="G594" t="s">
        <v>184</v>
      </c>
      <c r="H594" t="s">
        <v>39</v>
      </c>
      <c r="I594" t="s">
        <v>41</v>
      </c>
      <c r="J594" t="s">
        <v>42</v>
      </c>
      <c r="K594" t="s">
        <v>43</v>
      </c>
      <c r="L594" t="s">
        <v>39</v>
      </c>
      <c r="M594" t="s">
        <v>100</v>
      </c>
      <c r="N594" t="s">
        <v>101</v>
      </c>
      <c r="O594" t="s">
        <v>39</v>
      </c>
      <c r="P594" t="s">
        <v>46</v>
      </c>
      <c r="Q594" t="s">
        <v>185</v>
      </c>
      <c r="R594" t="s">
        <v>36</v>
      </c>
      <c r="S594" t="s">
        <v>288</v>
      </c>
      <c r="T594" t="s">
        <v>92</v>
      </c>
      <c r="U594" t="s">
        <v>93</v>
      </c>
      <c r="V594" t="s">
        <v>50</v>
      </c>
      <c r="W594" t="s">
        <v>185</v>
      </c>
      <c r="X594" t="s">
        <v>36</v>
      </c>
      <c r="Y594" t="s">
        <v>183</v>
      </c>
      <c r="Z594" t="s">
        <v>43</v>
      </c>
      <c r="AA594" t="s">
        <v>51</v>
      </c>
      <c r="AB594">
        <v>1030</v>
      </c>
    </row>
    <row r="595" spans="1:28" x14ac:dyDescent="0.25">
      <c r="A595" t="s">
        <v>35</v>
      </c>
      <c r="B595" t="s">
        <v>36</v>
      </c>
      <c r="C595" t="s">
        <v>36</v>
      </c>
      <c r="D595" t="s">
        <v>183</v>
      </c>
      <c r="E595" t="s">
        <v>38</v>
      </c>
      <c r="F595" t="s">
        <v>39</v>
      </c>
      <c r="G595" t="s">
        <v>184</v>
      </c>
      <c r="H595" t="s">
        <v>39</v>
      </c>
      <c r="I595" t="s">
        <v>41</v>
      </c>
      <c r="J595" t="s">
        <v>42</v>
      </c>
      <c r="K595" t="s">
        <v>43</v>
      </c>
      <c r="L595" t="s">
        <v>39</v>
      </c>
      <c r="M595" t="s">
        <v>104</v>
      </c>
      <c r="N595" t="s">
        <v>105</v>
      </c>
      <c r="O595" t="s">
        <v>39</v>
      </c>
      <c r="P595" t="s">
        <v>46</v>
      </c>
      <c r="Q595" t="s">
        <v>185</v>
      </c>
      <c r="R595" t="s">
        <v>36</v>
      </c>
      <c r="S595" t="s">
        <v>288</v>
      </c>
      <c r="T595" t="s">
        <v>92</v>
      </c>
      <c r="U595" t="s">
        <v>93</v>
      </c>
      <c r="V595" t="s">
        <v>56</v>
      </c>
      <c r="W595" t="s">
        <v>185</v>
      </c>
      <c r="X595" t="s">
        <v>36</v>
      </c>
      <c r="Y595" t="s">
        <v>183</v>
      </c>
      <c r="Z595" t="s">
        <v>43</v>
      </c>
      <c r="AA595" t="s">
        <v>51</v>
      </c>
      <c r="AB595">
        <v>1030</v>
      </c>
    </row>
    <row r="596" spans="1:28" x14ac:dyDescent="0.25">
      <c r="A596" t="s">
        <v>35</v>
      </c>
      <c r="B596" t="s">
        <v>36</v>
      </c>
      <c r="C596" t="s">
        <v>36</v>
      </c>
      <c r="D596" t="s">
        <v>183</v>
      </c>
      <c r="E596" t="s">
        <v>38</v>
      </c>
      <c r="F596" t="s">
        <v>39</v>
      </c>
      <c r="G596" t="s">
        <v>184</v>
      </c>
      <c r="H596" t="s">
        <v>39</v>
      </c>
      <c r="I596" t="s">
        <v>41</v>
      </c>
      <c r="J596" t="s">
        <v>42</v>
      </c>
      <c r="K596" t="s">
        <v>43</v>
      </c>
      <c r="L596" t="s">
        <v>39</v>
      </c>
      <c r="M596" t="s">
        <v>106</v>
      </c>
      <c r="N596" t="s">
        <v>107</v>
      </c>
      <c r="O596" t="s">
        <v>39</v>
      </c>
      <c r="P596" t="s">
        <v>46</v>
      </c>
      <c r="Q596" t="s">
        <v>185</v>
      </c>
      <c r="R596" t="s">
        <v>36</v>
      </c>
      <c r="S596" t="s">
        <v>288</v>
      </c>
      <c r="T596" t="s">
        <v>108</v>
      </c>
      <c r="U596" t="s">
        <v>109</v>
      </c>
      <c r="V596" t="s">
        <v>56</v>
      </c>
      <c r="W596" t="s">
        <v>185</v>
      </c>
      <c r="X596" t="s">
        <v>36</v>
      </c>
      <c r="Y596" t="s">
        <v>183</v>
      </c>
      <c r="Z596" t="s">
        <v>43</v>
      </c>
      <c r="AA596" t="s">
        <v>51</v>
      </c>
      <c r="AB596">
        <v>9120</v>
      </c>
    </row>
    <row r="597" spans="1:28" x14ac:dyDescent="0.25">
      <c r="A597" t="s">
        <v>35</v>
      </c>
      <c r="B597" t="s">
        <v>36</v>
      </c>
      <c r="C597" t="s">
        <v>36</v>
      </c>
      <c r="D597" t="s">
        <v>183</v>
      </c>
      <c r="E597" t="s">
        <v>38</v>
      </c>
      <c r="F597" t="s">
        <v>39</v>
      </c>
      <c r="G597" t="s">
        <v>184</v>
      </c>
      <c r="H597" t="s">
        <v>39</v>
      </c>
      <c r="I597" t="s">
        <v>41</v>
      </c>
      <c r="J597" t="s">
        <v>42</v>
      </c>
      <c r="K597" t="s">
        <v>43</v>
      </c>
      <c r="L597" t="s">
        <v>39</v>
      </c>
      <c r="M597" t="s">
        <v>110</v>
      </c>
      <c r="N597" t="s">
        <v>111</v>
      </c>
      <c r="O597" t="s">
        <v>39</v>
      </c>
      <c r="P597" t="s">
        <v>46</v>
      </c>
      <c r="Q597" t="s">
        <v>185</v>
      </c>
      <c r="R597" t="s">
        <v>36</v>
      </c>
      <c r="S597" t="s">
        <v>288</v>
      </c>
      <c r="T597" t="s">
        <v>108</v>
      </c>
      <c r="U597" t="s">
        <v>109</v>
      </c>
      <c r="V597" t="s">
        <v>50</v>
      </c>
      <c r="W597" t="s">
        <v>185</v>
      </c>
      <c r="X597" t="s">
        <v>36</v>
      </c>
      <c r="Y597" t="s">
        <v>183</v>
      </c>
      <c r="Z597" t="s">
        <v>43</v>
      </c>
      <c r="AA597" t="s">
        <v>51</v>
      </c>
      <c r="AB597">
        <v>6487</v>
      </c>
    </row>
    <row r="598" spans="1:28" x14ac:dyDescent="0.25">
      <c r="A598" t="s">
        <v>35</v>
      </c>
      <c r="B598" t="s">
        <v>36</v>
      </c>
      <c r="C598" t="s">
        <v>36</v>
      </c>
      <c r="D598" t="s">
        <v>183</v>
      </c>
      <c r="E598" t="s">
        <v>38</v>
      </c>
      <c r="F598" t="s">
        <v>39</v>
      </c>
      <c r="G598" t="s">
        <v>184</v>
      </c>
      <c r="H598" t="s">
        <v>39</v>
      </c>
      <c r="I598" t="s">
        <v>41</v>
      </c>
      <c r="J598" t="s">
        <v>42</v>
      </c>
      <c r="K598" t="s">
        <v>43</v>
      </c>
      <c r="L598" t="s">
        <v>39</v>
      </c>
      <c r="M598" t="s">
        <v>114</v>
      </c>
      <c r="N598" t="s">
        <v>115</v>
      </c>
      <c r="O598" t="s">
        <v>39</v>
      </c>
      <c r="P598" t="s">
        <v>46</v>
      </c>
      <c r="Q598" t="s">
        <v>185</v>
      </c>
      <c r="R598" t="s">
        <v>36</v>
      </c>
      <c r="S598" t="s">
        <v>288</v>
      </c>
      <c r="T598" t="s">
        <v>108</v>
      </c>
      <c r="U598" t="s">
        <v>109</v>
      </c>
      <c r="V598" t="s">
        <v>56</v>
      </c>
      <c r="W598" t="s">
        <v>185</v>
      </c>
      <c r="X598" t="s">
        <v>36</v>
      </c>
      <c r="Y598" t="s">
        <v>183</v>
      </c>
      <c r="Z598" t="s">
        <v>43</v>
      </c>
      <c r="AA598" t="s">
        <v>51</v>
      </c>
      <c r="AB598">
        <v>6487</v>
      </c>
    </row>
    <row r="599" spans="1:28" x14ac:dyDescent="0.25">
      <c r="A599" t="s">
        <v>35</v>
      </c>
      <c r="B599" t="s">
        <v>36</v>
      </c>
      <c r="C599" t="s">
        <v>36</v>
      </c>
      <c r="D599" t="s">
        <v>183</v>
      </c>
      <c r="E599" t="s">
        <v>38</v>
      </c>
      <c r="F599" t="s">
        <v>39</v>
      </c>
      <c r="G599" t="s">
        <v>184</v>
      </c>
      <c r="H599" t="s">
        <v>39</v>
      </c>
      <c r="I599" t="s">
        <v>41</v>
      </c>
      <c r="J599" t="s">
        <v>42</v>
      </c>
      <c r="K599" t="s">
        <v>43</v>
      </c>
      <c r="L599" t="s">
        <v>39</v>
      </c>
      <c r="M599" t="s">
        <v>133</v>
      </c>
      <c r="N599" t="s">
        <v>134</v>
      </c>
      <c r="O599" t="s">
        <v>39</v>
      </c>
      <c r="P599" t="s">
        <v>46</v>
      </c>
      <c r="Q599" t="s">
        <v>185</v>
      </c>
      <c r="R599" t="s">
        <v>36</v>
      </c>
      <c r="S599" t="s">
        <v>288</v>
      </c>
      <c r="T599" t="s">
        <v>108</v>
      </c>
      <c r="U599" t="s">
        <v>109</v>
      </c>
      <c r="V599" t="s">
        <v>56</v>
      </c>
      <c r="W599" t="s">
        <v>185</v>
      </c>
      <c r="X599" t="s">
        <v>36</v>
      </c>
      <c r="Y599" t="s">
        <v>183</v>
      </c>
      <c r="Z599" t="s">
        <v>43</v>
      </c>
      <c r="AA599" t="s">
        <v>51</v>
      </c>
      <c r="AB599">
        <v>9120</v>
      </c>
    </row>
    <row r="600" spans="1:28" x14ac:dyDescent="0.25">
      <c r="A600" t="s">
        <v>35</v>
      </c>
      <c r="B600" t="s">
        <v>36</v>
      </c>
      <c r="C600" t="s">
        <v>36</v>
      </c>
      <c r="D600" t="s">
        <v>183</v>
      </c>
      <c r="E600" t="s">
        <v>38</v>
      </c>
      <c r="F600" t="s">
        <v>39</v>
      </c>
      <c r="G600" t="s">
        <v>184</v>
      </c>
      <c r="H600" t="s">
        <v>39</v>
      </c>
      <c r="I600" t="s">
        <v>41</v>
      </c>
      <c r="J600" t="s">
        <v>42</v>
      </c>
      <c r="K600" t="s">
        <v>43</v>
      </c>
      <c r="L600" t="s">
        <v>39</v>
      </c>
      <c r="M600" t="s">
        <v>122</v>
      </c>
      <c r="N600" t="s">
        <v>123</v>
      </c>
      <c r="O600" t="s">
        <v>39</v>
      </c>
      <c r="P600" t="s">
        <v>46</v>
      </c>
      <c r="Q600" t="s">
        <v>185</v>
      </c>
      <c r="R600" t="s">
        <v>36</v>
      </c>
      <c r="S600" t="s">
        <v>288</v>
      </c>
      <c r="T600" t="s">
        <v>108</v>
      </c>
      <c r="U600" t="s">
        <v>109</v>
      </c>
      <c r="V600" t="s">
        <v>56</v>
      </c>
      <c r="W600" t="s">
        <v>185</v>
      </c>
      <c r="X600" t="s">
        <v>36</v>
      </c>
      <c r="Y600" t="s">
        <v>183</v>
      </c>
      <c r="Z600" t="s">
        <v>43</v>
      </c>
      <c r="AA600" t="s">
        <v>51</v>
      </c>
      <c r="AB600">
        <v>6487</v>
      </c>
    </row>
    <row r="601" spans="1:28" x14ac:dyDescent="0.25">
      <c r="A601" t="s">
        <v>35</v>
      </c>
      <c r="B601" t="s">
        <v>36</v>
      </c>
      <c r="C601" t="s">
        <v>36</v>
      </c>
      <c r="D601" t="s">
        <v>183</v>
      </c>
      <c r="E601" t="s">
        <v>38</v>
      </c>
      <c r="F601" t="s">
        <v>39</v>
      </c>
      <c r="G601" t="s">
        <v>184</v>
      </c>
      <c r="H601" t="s">
        <v>39</v>
      </c>
      <c r="I601" t="s">
        <v>41</v>
      </c>
      <c r="J601" t="s">
        <v>42</v>
      </c>
      <c r="K601" t="s">
        <v>43</v>
      </c>
      <c r="L601" t="s">
        <v>39</v>
      </c>
      <c r="M601" t="s">
        <v>135</v>
      </c>
      <c r="N601" t="s">
        <v>136</v>
      </c>
      <c r="O601" t="s">
        <v>39</v>
      </c>
      <c r="P601" t="s">
        <v>46</v>
      </c>
      <c r="Q601" t="s">
        <v>185</v>
      </c>
      <c r="R601" t="s">
        <v>36</v>
      </c>
      <c r="S601" t="s">
        <v>288</v>
      </c>
      <c r="T601" t="s">
        <v>108</v>
      </c>
      <c r="U601" t="s">
        <v>109</v>
      </c>
      <c r="V601" t="s">
        <v>56</v>
      </c>
      <c r="W601" t="s">
        <v>185</v>
      </c>
      <c r="X601" t="s">
        <v>36</v>
      </c>
      <c r="Y601" t="s">
        <v>183</v>
      </c>
      <c r="Z601" t="s">
        <v>43</v>
      </c>
      <c r="AA601" t="s">
        <v>51</v>
      </c>
      <c r="AB601">
        <v>9120</v>
      </c>
    </row>
    <row r="602" spans="1:28" x14ac:dyDescent="0.25">
      <c r="A602" t="s">
        <v>35</v>
      </c>
      <c r="B602" t="s">
        <v>36</v>
      </c>
      <c r="C602" t="s">
        <v>36</v>
      </c>
      <c r="D602" t="s">
        <v>183</v>
      </c>
      <c r="E602" t="s">
        <v>38</v>
      </c>
      <c r="F602" t="s">
        <v>39</v>
      </c>
      <c r="G602" t="s">
        <v>184</v>
      </c>
      <c r="H602" t="s">
        <v>39</v>
      </c>
      <c r="I602" t="s">
        <v>41</v>
      </c>
      <c r="J602" t="s">
        <v>42</v>
      </c>
      <c r="K602" t="s">
        <v>43</v>
      </c>
      <c r="L602" t="s">
        <v>39</v>
      </c>
      <c r="M602" t="s">
        <v>124</v>
      </c>
      <c r="N602" t="s">
        <v>125</v>
      </c>
      <c r="O602" t="s">
        <v>39</v>
      </c>
      <c r="P602" t="s">
        <v>46</v>
      </c>
      <c r="Q602" t="s">
        <v>185</v>
      </c>
      <c r="R602" t="s">
        <v>36</v>
      </c>
      <c r="S602" t="s">
        <v>288</v>
      </c>
      <c r="T602" t="s">
        <v>108</v>
      </c>
      <c r="U602" t="s">
        <v>109</v>
      </c>
      <c r="V602" t="s">
        <v>56</v>
      </c>
      <c r="W602" t="s">
        <v>185</v>
      </c>
      <c r="X602" t="s">
        <v>36</v>
      </c>
      <c r="Y602" t="s">
        <v>183</v>
      </c>
      <c r="Z602" t="s">
        <v>43</v>
      </c>
      <c r="AA602" t="s">
        <v>51</v>
      </c>
      <c r="AB602">
        <v>6487</v>
      </c>
    </row>
    <row r="603" spans="1:28" x14ac:dyDescent="0.25">
      <c r="A603" t="s">
        <v>35</v>
      </c>
      <c r="B603" t="s">
        <v>36</v>
      </c>
      <c r="C603" t="s">
        <v>36</v>
      </c>
      <c r="D603" t="s">
        <v>186</v>
      </c>
      <c r="E603" t="s">
        <v>38</v>
      </c>
      <c r="F603" t="s">
        <v>39</v>
      </c>
      <c r="G603" t="s">
        <v>187</v>
      </c>
      <c r="H603" t="s">
        <v>39</v>
      </c>
      <c r="I603" t="s">
        <v>41</v>
      </c>
      <c r="J603" t="s">
        <v>42</v>
      </c>
      <c r="K603" t="s">
        <v>43</v>
      </c>
      <c r="L603" t="s">
        <v>39</v>
      </c>
      <c r="M603" t="s">
        <v>44</v>
      </c>
      <c r="N603" t="s">
        <v>45</v>
      </c>
      <c r="O603" t="s">
        <v>39</v>
      </c>
      <c r="P603" t="s">
        <v>46</v>
      </c>
      <c r="Q603" t="s">
        <v>188</v>
      </c>
      <c r="R603" t="s">
        <v>36</v>
      </c>
      <c r="S603" t="s">
        <v>288</v>
      </c>
      <c r="T603" t="s">
        <v>48</v>
      </c>
      <c r="U603" t="s">
        <v>49</v>
      </c>
      <c r="V603" t="s">
        <v>50</v>
      </c>
      <c r="W603" t="s">
        <v>188</v>
      </c>
      <c r="X603" t="s">
        <v>36</v>
      </c>
      <c r="Y603" t="s">
        <v>186</v>
      </c>
      <c r="Z603" t="s">
        <v>43</v>
      </c>
      <c r="AA603" t="s">
        <v>51</v>
      </c>
      <c r="AB603">
        <v>42712</v>
      </c>
    </row>
    <row r="604" spans="1:28" x14ac:dyDescent="0.25">
      <c r="A604" t="s">
        <v>35</v>
      </c>
      <c r="B604" t="s">
        <v>36</v>
      </c>
      <c r="C604" t="s">
        <v>36</v>
      </c>
      <c r="D604" t="s">
        <v>186</v>
      </c>
      <c r="E604" t="s">
        <v>38</v>
      </c>
      <c r="F604" t="s">
        <v>39</v>
      </c>
      <c r="G604" t="s">
        <v>187</v>
      </c>
      <c r="H604" t="s">
        <v>39</v>
      </c>
      <c r="I604" t="s">
        <v>41</v>
      </c>
      <c r="J604" t="s">
        <v>42</v>
      </c>
      <c r="K604" t="s">
        <v>43</v>
      </c>
      <c r="L604" t="s">
        <v>39</v>
      </c>
      <c r="M604" t="s">
        <v>54</v>
      </c>
      <c r="N604" t="s">
        <v>55</v>
      </c>
      <c r="O604" t="s">
        <v>39</v>
      </c>
      <c r="P604" t="s">
        <v>46</v>
      </c>
      <c r="Q604" t="s">
        <v>188</v>
      </c>
      <c r="R604" t="s">
        <v>36</v>
      </c>
      <c r="S604" t="s">
        <v>288</v>
      </c>
      <c r="T604" t="s">
        <v>48</v>
      </c>
      <c r="U604" t="s">
        <v>49</v>
      </c>
      <c r="V604" t="s">
        <v>56</v>
      </c>
      <c r="W604" t="s">
        <v>188</v>
      </c>
      <c r="X604" t="s">
        <v>36</v>
      </c>
      <c r="Y604" t="s">
        <v>186</v>
      </c>
      <c r="Z604" t="s">
        <v>43</v>
      </c>
      <c r="AA604" t="s">
        <v>51</v>
      </c>
      <c r="AB604">
        <v>42712</v>
      </c>
    </row>
    <row r="605" spans="1:28" x14ac:dyDescent="0.25">
      <c r="A605" t="s">
        <v>35</v>
      </c>
      <c r="B605" t="s">
        <v>36</v>
      </c>
      <c r="C605" t="s">
        <v>36</v>
      </c>
      <c r="D605" t="s">
        <v>186</v>
      </c>
      <c r="E605" t="s">
        <v>38</v>
      </c>
      <c r="F605" t="s">
        <v>39</v>
      </c>
      <c r="G605" t="s">
        <v>187</v>
      </c>
      <c r="H605" t="s">
        <v>39</v>
      </c>
      <c r="I605" t="s">
        <v>41</v>
      </c>
      <c r="J605" t="s">
        <v>42</v>
      </c>
      <c r="K605" t="s">
        <v>43</v>
      </c>
      <c r="L605" t="s">
        <v>39</v>
      </c>
      <c r="M605" t="s">
        <v>57</v>
      </c>
      <c r="N605" t="s">
        <v>58</v>
      </c>
      <c r="O605" t="s">
        <v>39</v>
      </c>
      <c r="P605" t="s">
        <v>46</v>
      </c>
      <c r="Q605" t="s">
        <v>188</v>
      </c>
      <c r="R605" t="s">
        <v>36</v>
      </c>
      <c r="S605" t="s">
        <v>288</v>
      </c>
      <c r="T605" t="s">
        <v>48</v>
      </c>
      <c r="U605" t="s">
        <v>49</v>
      </c>
      <c r="V605" t="s">
        <v>50</v>
      </c>
      <c r="W605" t="s">
        <v>188</v>
      </c>
      <c r="X605" t="s">
        <v>36</v>
      </c>
      <c r="Y605" t="s">
        <v>186</v>
      </c>
      <c r="Z605" t="s">
        <v>43</v>
      </c>
      <c r="AA605" t="s">
        <v>51</v>
      </c>
      <c r="AB605">
        <v>8936</v>
      </c>
    </row>
    <row r="606" spans="1:28" x14ac:dyDescent="0.25">
      <c r="A606" t="s">
        <v>35</v>
      </c>
      <c r="B606" t="s">
        <v>36</v>
      </c>
      <c r="C606" t="s">
        <v>36</v>
      </c>
      <c r="D606" t="s">
        <v>186</v>
      </c>
      <c r="E606" t="s">
        <v>38</v>
      </c>
      <c r="F606" t="s">
        <v>39</v>
      </c>
      <c r="G606" t="s">
        <v>187</v>
      </c>
      <c r="H606" t="s">
        <v>39</v>
      </c>
      <c r="I606" t="s">
        <v>41</v>
      </c>
      <c r="J606" t="s">
        <v>42</v>
      </c>
      <c r="K606" t="s">
        <v>43</v>
      </c>
      <c r="L606" t="s">
        <v>39</v>
      </c>
      <c r="M606" t="s">
        <v>59</v>
      </c>
      <c r="N606" t="s">
        <v>60</v>
      </c>
      <c r="O606" t="s">
        <v>39</v>
      </c>
      <c r="P606" t="s">
        <v>46</v>
      </c>
      <c r="Q606" t="s">
        <v>188</v>
      </c>
      <c r="R606" t="s">
        <v>36</v>
      </c>
      <c r="S606" t="s">
        <v>288</v>
      </c>
      <c r="T606" t="s">
        <v>48</v>
      </c>
      <c r="U606" t="s">
        <v>49</v>
      </c>
      <c r="V606" t="s">
        <v>56</v>
      </c>
      <c r="W606" t="s">
        <v>188</v>
      </c>
      <c r="X606" t="s">
        <v>36</v>
      </c>
      <c r="Y606" t="s">
        <v>186</v>
      </c>
      <c r="Z606" t="s">
        <v>43</v>
      </c>
      <c r="AA606" t="s">
        <v>51</v>
      </c>
      <c r="AB606">
        <v>8936</v>
      </c>
    </row>
    <row r="607" spans="1:28" x14ac:dyDescent="0.25">
      <c r="A607" t="s">
        <v>35</v>
      </c>
      <c r="B607" t="s">
        <v>36</v>
      </c>
      <c r="C607" t="s">
        <v>36</v>
      </c>
      <c r="D607" t="s">
        <v>186</v>
      </c>
      <c r="E607" t="s">
        <v>38</v>
      </c>
      <c r="F607" t="s">
        <v>39</v>
      </c>
      <c r="G607" t="s">
        <v>187</v>
      </c>
      <c r="H607" t="s">
        <v>39</v>
      </c>
      <c r="I607" t="s">
        <v>41</v>
      </c>
      <c r="J607" t="s">
        <v>42</v>
      </c>
      <c r="K607" t="s">
        <v>43</v>
      </c>
      <c r="L607" t="s">
        <v>39</v>
      </c>
      <c r="M607" t="s">
        <v>61</v>
      </c>
      <c r="N607" t="s">
        <v>62</v>
      </c>
      <c r="O607" t="s">
        <v>39</v>
      </c>
      <c r="P607" t="s">
        <v>46</v>
      </c>
      <c r="Q607" t="s">
        <v>188</v>
      </c>
      <c r="R607" t="s">
        <v>36</v>
      </c>
      <c r="S607" t="s">
        <v>288</v>
      </c>
      <c r="T607" t="s">
        <v>48</v>
      </c>
      <c r="U607" t="s">
        <v>49</v>
      </c>
      <c r="V607" t="s">
        <v>56</v>
      </c>
      <c r="W607" t="s">
        <v>188</v>
      </c>
      <c r="X607" t="s">
        <v>36</v>
      </c>
      <c r="Y607" t="s">
        <v>186</v>
      </c>
      <c r="Z607" t="s">
        <v>43</v>
      </c>
      <c r="AA607" t="s">
        <v>51</v>
      </c>
      <c r="AB607">
        <v>8936</v>
      </c>
    </row>
    <row r="608" spans="1:28" x14ac:dyDescent="0.25">
      <c r="A608" t="s">
        <v>35</v>
      </c>
      <c r="B608" t="s">
        <v>36</v>
      </c>
      <c r="C608" t="s">
        <v>36</v>
      </c>
      <c r="D608" t="s">
        <v>186</v>
      </c>
      <c r="E608" t="s">
        <v>38</v>
      </c>
      <c r="F608" t="s">
        <v>39</v>
      </c>
      <c r="G608" t="s">
        <v>187</v>
      </c>
      <c r="H608" t="s">
        <v>39</v>
      </c>
      <c r="I608" t="s">
        <v>41</v>
      </c>
      <c r="J608" t="s">
        <v>42</v>
      </c>
      <c r="K608" t="s">
        <v>43</v>
      </c>
      <c r="L608" t="s">
        <v>39</v>
      </c>
      <c r="M608" t="s">
        <v>63</v>
      </c>
      <c r="N608" t="s">
        <v>64</v>
      </c>
      <c r="O608" t="s">
        <v>39</v>
      </c>
      <c r="P608" t="s">
        <v>46</v>
      </c>
      <c r="Q608" t="s">
        <v>188</v>
      </c>
      <c r="R608" t="s">
        <v>36</v>
      </c>
      <c r="S608" t="s">
        <v>288</v>
      </c>
      <c r="T608" t="s">
        <v>48</v>
      </c>
      <c r="U608" t="s">
        <v>49</v>
      </c>
      <c r="V608" t="s">
        <v>56</v>
      </c>
      <c r="W608" t="s">
        <v>188</v>
      </c>
      <c r="X608" t="s">
        <v>36</v>
      </c>
      <c r="Y608" t="s">
        <v>186</v>
      </c>
      <c r="Z608" t="s">
        <v>43</v>
      </c>
      <c r="AA608" t="s">
        <v>51</v>
      </c>
      <c r="AB608">
        <v>51649</v>
      </c>
    </row>
    <row r="609" spans="1:28" x14ac:dyDescent="0.25">
      <c r="A609" t="s">
        <v>35</v>
      </c>
      <c r="B609" t="s">
        <v>36</v>
      </c>
      <c r="C609" t="s">
        <v>36</v>
      </c>
      <c r="D609" t="s">
        <v>186</v>
      </c>
      <c r="E609" t="s">
        <v>38</v>
      </c>
      <c r="F609" t="s">
        <v>39</v>
      </c>
      <c r="G609" t="s">
        <v>187</v>
      </c>
      <c r="H609" t="s">
        <v>39</v>
      </c>
      <c r="I609" t="s">
        <v>41</v>
      </c>
      <c r="J609" t="s">
        <v>42</v>
      </c>
      <c r="K609" t="s">
        <v>43</v>
      </c>
      <c r="L609" t="s">
        <v>39</v>
      </c>
      <c r="M609" t="s">
        <v>73</v>
      </c>
      <c r="N609" t="s">
        <v>74</v>
      </c>
      <c r="O609" t="s">
        <v>189</v>
      </c>
      <c r="P609" t="s">
        <v>46</v>
      </c>
      <c r="Q609" t="s">
        <v>188</v>
      </c>
      <c r="R609" t="s">
        <v>36</v>
      </c>
      <c r="S609" t="s">
        <v>288</v>
      </c>
      <c r="T609" t="s">
        <v>67</v>
      </c>
      <c r="U609" t="s">
        <v>68</v>
      </c>
      <c r="V609" t="s">
        <v>50</v>
      </c>
      <c r="W609" t="s">
        <v>188</v>
      </c>
      <c r="X609" t="s">
        <v>36</v>
      </c>
      <c r="Y609" t="s">
        <v>186</v>
      </c>
      <c r="Z609" t="s">
        <v>43</v>
      </c>
      <c r="AA609" t="s">
        <v>51</v>
      </c>
      <c r="AB609">
        <v>7238</v>
      </c>
    </row>
    <row r="610" spans="1:28" x14ac:dyDescent="0.25">
      <c r="A610" t="s">
        <v>35</v>
      </c>
      <c r="B610" t="s">
        <v>36</v>
      </c>
      <c r="C610" t="s">
        <v>36</v>
      </c>
      <c r="D610" t="s">
        <v>186</v>
      </c>
      <c r="E610" t="s">
        <v>38</v>
      </c>
      <c r="F610" t="s">
        <v>39</v>
      </c>
      <c r="G610" t="s">
        <v>187</v>
      </c>
      <c r="H610" t="s">
        <v>39</v>
      </c>
      <c r="I610" t="s">
        <v>41</v>
      </c>
      <c r="J610" t="s">
        <v>42</v>
      </c>
      <c r="K610" t="s">
        <v>43</v>
      </c>
      <c r="L610" t="s">
        <v>39</v>
      </c>
      <c r="M610" t="s">
        <v>80</v>
      </c>
      <c r="N610" t="s">
        <v>81</v>
      </c>
      <c r="O610" t="s">
        <v>39</v>
      </c>
      <c r="P610" t="s">
        <v>46</v>
      </c>
      <c r="Q610" t="s">
        <v>188</v>
      </c>
      <c r="R610" t="s">
        <v>36</v>
      </c>
      <c r="S610" t="s">
        <v>288</v>
      </c>
      <c r="T610" t="s">
        <v>67</v>
      </c>
      <c r="U610" t="s">
        <v>68</v>
      </c>
      <c r="V610" t="s">
        <v>56</v>
      </c>
      <c r="W610" t="s">
        <v>188</v>
      </c>
      <c r="X610" t="s">
        <v>36</v>
      </c>
      <c r="Y610" t="s">
        <v>186</v>
      </c>
      <c r="Z610" t="s">
        <v>43</v>
      </c>
      <c r="AA610" t="s">
        <v>51</v>
      </c>
      <c r="AB610">
        <v>7238</v>
      </c>
    </row>
    <row r="611" spans="1:28" x14ac:dyDescent="0.25">
      <c r="A611" t="s">
        <v>35</v>
      </c>
      <c r="B611" t="s">
        <v>36</v>
      </c>
      <c r="C611" t="s">
        <v>36</v>
      </c>
      <c r="D611" t="s">
        <v>186</v>
      </c>
      <c r="E611" t="s">
        <v>38</v>
      </c>
      <c r="F611" t="s">
        <v>39</v>
      </c>
      <c r="G611" t="s">
        <v>187</v>
      </c>
      <c r="H611" t="s">
        <v>39</v>
      </c>
      <c r="I611" t="s">
        <v>41</v>
      </c>
      <c r="J611" t="s">
        <v>42</v>
      </c>
      <c r="K611" t="s">
        <v>43</v>
      </c>
      <c r="L611" t="s">
        <v>39</v>
      </c>
      <c r="M611" t="s">
        <v>82</v>
      </c>
      <c r="N611" t="s">
        <v>83</v>
      </c>
      <c r="O611" t="s">
        <v>39</v>
      </c>
      <c r="P611" t="s">
        <v>46</v>
      </c>
      <c r="Q611" t="s">
        <v>188</v>
      </c>
      <c r="R611" t="s">
        <v>36</v>
      </c>
      <c r="S611" t="s">
        <v>288</v>
      </c>
      <c r="T611" t="s">
        <v>67</v>
      </c>
      <c r="U611" t="s">
        <v>68</v>
      </c>
      <c r="V611" t="s">
        <v>50</v>
      </c>
      <c r="W611" t="s">
        <v>188</v>
      </c>
      <c r="X611" t="s">
        <v>36</v>
      </c>
      <c r="Y611" t="s">
        <v>186</v>
      </c>
      <c r="Z611" t="s">
        <v>43</v>
      </c>
      <c r="AA611" t="s">
        <v>51</v>
      </c>
      <c r="AB611">
        <v>2914</v>
      </c>
    </row>
    <row r="612" spans="1:28" x14ac:dyDescent="0.25">
      <c r="A612" t="s">
        <v>35</v>
      </c>
      <c r="B612" t="s">
        <v>36</v>
      </c>
      <c r="C612" t="s">
        <v>36</v>
      </c>
      <c r="D612" t="s">
        <v>186</v>
      </c>
      <c r="E612" t="s">
        <v>38</v>
      </c>
      <c r="F612" t="s">
        <v>39</v>
      </c>
      <c r="G612" t="s">
        <v>187</v>
      </c>
      <c r="H612" t="s">
        <v>39</v>
      </c>
      <c r="I612" t="s">
        <v>41</v>
      </c>
      <c r="J612" t="s">
        <v>42</v>
      </c>
      <c r="K612" t="s">
        <v>43</v>
      </c>
      <c r="L612" t="s">
        <v>39</v>
      </c>
      <c r="M612" t="s">
        <v>84</v>
      </c>
      <c r="N612" t="s">
        <v>85</v>
      </c>
      <c r="O612" t="s">
        <v>39</v>
      </c>
      <c r="P612" t="s">
        <v>46</v>
      </c>
      <c r="Q612" t="s">
        <v>188</v>
      </c>
      <c r="R612" t="s">
        <v>36</v>
      </c>
      <c r="S612" t="s">
        <v>288</v>
      </c>
      <c r="T612" t="s">
        <v>67</v>
      </c>
      <c r="U612" t="s">
        <v>68</v>
      </c>
      <c r="V612" t="s">
        <v>50</v>
      </c>
      <c r="W612" t="s">
        <v>188</v>
      </c>
      <c r="X612" t="s">
        <v>36</v>
      </c>
      <c r="Y612" t="s">
        <v>186</v>
      </c>
      <c r="Z612" t="s">
        <v>43</v>
      </c>
      <c r="AA612" t="s">
        <v>51</v>
      </c>
      <c r="AB612">
        <v>41496</v>
      </c>
    </row>
    <row r="613" spans="1:28" x14ac:dyDescent="0.25">
      <c r="A613" t="s">
        <v>35</v>
      </c>
      <c r="B613" t="s">
        <v>36</v>
      </c>
      <c r="C613" t="s">
        <v>36</v>
      </c>
      <c r="D613" t="s">
        <v>186</v>
      </c>
      <c r="E613" t="s">
        <v>38</v>
      </c>
      <c r="F613" t="s">
        <v>39</v>
      </c>
      <c r="G613" t="s">
        <v>187</v>
      </c>
      <c r="H613" t="s">
        <v>39</v>
      </c>
      <c r="I613" t="s">
        <v>41</v>
      </c>
      <c r="J613" t="s">
        <v>42</v>
      </c>
      <c r="K613" t="s">
        <v>43</v>
      </c>
      <c r="L613" t="s">
        <v>39</v>
      </c>
      <c r="M613" t="s">
        <v>86</v>
      </c>
      <c r="N613" t="s">
        <v>87</v>
      </c>
      <c r="O613" t="s">
        <v>39</v>
      </c>
      <c r="P613" t="s">
        <v>46</v>
      </c>
      <c r="Q613" t="s">
        <v>188</v>
      </c>
      <c r="R613" t="s">
        <v>36</v>
      </c>
      <c r="S613" t="s">
        <v>288</v>
      </c>
      <c r="T613" t="s">
        <v>67</v>
      </c>
      <c r="U613" t="s">
        <v>68</v>
      </c>
      <c r="V613" t="s">
        <v>56</v>
      </c>
      <c r="W613" t="s">
        <v>188</v>
      </c>
      <c r="X613" t="s">
        <v>36</v>
      </c>
      <c r="Y613" t="s">
        <v>186</v>
      </c>
      <c r="Z613" t="s">
        <v>43</v>
      </c>
      <c r="AA613" t="s">
        <v>51</v>
      </c>
      <c r="AB613">
        <v>44410</v>
      </c>
    </row>
    <row r="614" spans="1:28" x14ac:dyDescent="0.25">
      <c r="A614" t="s">
        <v>35</v>
      </c>
      <c r="B614" t="s">
        <v>36</v>
      </c>
      <c r="C614" t="s">
        <v>36</v>
      </c>
      <c r="D614" t="s">
        <v>186</v>
      </c>
      <c r="E614" t="s">
        <v>38</v>
      </c>
      <c r="F614" t="s">
        <v>39</v>
      </c>
      <c r="G614" t="s">
        <v>187</v>
      </c>
      <c r="H614" t="s">
        <v>39</v>
      </c>
      <c r="I614" t="s">
        <v>41</v>
      </c>
      <c r="J614" t="s">
        <v>42</v>
      </c>
      <c r="K614" t="s">
        <v>43</v>
      </c>
      <c r="L614" t="s">
        <v>39</v>
      </c>
      <c r="M614" t="s">
        <v>88</v>
      </c>
      <c r="N614" t="s">
        <v>89</v>
      </c>
      <c r="O614" t="s">
        <v>39</v>
      </c>
      <c r="P614" t="s">
        <v>46</v>
      </c>
      <c r="Q614" t="s">
        <v>188</v>
      </c>
      <c r="R614" t="s">
        <v>36</v>
      </c>
      <c r="S614" t="s">
        <v>288</v>
      </c>
      <c r="T614" t="s">
        <v>67</v>
      </c>
      <c r="U614" t="s">
        <v>68</v>
      </c>
      <c r="V614" t="s">
        <v>56</v>
      </c>
      <c r="W614" t="s">
        <v>188</v>
      </c>
      <c r="X614" t="s">
        <v>36</v>
      </c>
      <c r="Y614" t="s">
        <v>186</v>
      </c>
      <c r="Z614" t="s">
        <v>43</v>
      </c>
      <c r="AA614" t="s">
        <v>51</v>
      </c>
      <c r="AB614">
        <v>51649</v>
      </c>
    </row>
    <row r="615" spans="1:28" x14ac:dyDescent="0.25">
      <c r="A615" t="s">
        <v>35</v>
      </c>
      <c r="B615" t="s">
        <v>36</v>
      </c>
      <c r="C615" t="s">
        <v>36</v>
      </c>
      <c r="D615" t="s">
        <v>186</v>
      </c>
      <c r="E615" t="s">
        <v>38</v>
      </c>
      <c r="F615" t="s">
        <v>39</v>
      </c>
      <c r="G615" t="s">
        <v>187</v>
      </c>
      <c r="H615" t="s">
        <v>39</v>
      </c>
      <c r="I615" t="s">
        <v>41</v>
      </c>
      <c r="J615" t="s">
        <v>42</v>
      </c>
      <c r="K615" t="s">
        <v>43</v>
      </c>
      <c r="L615" t="s">
        <v>39</v>
      </c>
      <c r="M615" t="s">
        <v>90</v>
      </c>
      <c r="N615" t="s">
        <v>91</v>
      </c>
      <c r="O615" t="s">
        <v>39</v>
      </c>
      <c r="P615" t="s">
        <v>46</v>
      </c>
      <c r="Q615" t="s">
        <v>188</v>
      </c>
      <c r="R615" t="s">
        <v>36</v>
      </c>
      <c r="S615" t="s">
        <v>288</v>
      </c>
      <c r="T615" t="s">
        <v>92</v>
      </c>
      <c r="U615" t="s">
        <v>93</v>
      </c>
      <c r="V615" t="s">
        <v>50</v>
      </c>
      <c r="W615" t="s">
        <v>188</v>
      </c>
      <c r="X615" t="s">
        <v>36</v>
      </c>
      <c r="Y615" t="s">
        <v>186</v>
      </c>
      <c r="Z615" t="s">
        <v>43</v>
      </c>
      <c r="AA615" t="s">
        <v>51</v>
      </c>
      <c r="AB615">
        <v>230</v>
      </c>
    </row>
    <row r="616" spans="1:28" x14ac:dyDescent="0.25">
      <c r="A616" t="s">
        <v>35</v>
      </c>
      <c r="B616" t="s">
        <v>36</v>
      </c>
      <c r="C616" t="s">
        <v>36</v>
      </c>
      <c r="D616" t="s">
        <v>186</v>
      </c>
      <c r="E616" t="s">
        <v>38</v>
      </c>
      <c r="F616" t="s">
        <v>39</v>
      </c>
      <c r="G616" t="s">
        <v>187</v>
      </c>
      <c r="H616" t="s">
        <v>39</v>
      </c>
      <c r="I616" t="s">
        <v>41</v>
      </c>
      <c r="J616" t="s">
        <v>42</v>
      </c>
      <c r="K616" t="s">
        <v>43</v>
      </c>
      <c r="L616" t="s">
        <v>39</v>
      </c>
      <c r="M616" t="s">
        <v>94</v>
      </c>
      <c r="N616" t="s">
        <v>95</v>
      </c>
      <c r="O616" t="s">
        <v>39</v>
      </c>
      <c r="P616" t="s">
        <v>46</v>
      </c>
      <c r="Q616" t="s">
        <v>188</v>
      </c>
      <c r="R616" t="s">
        <v>36</v>
      </c>
      <c r="S616" t="s">
        <v>288</v>
      </c>
      <c r="T616" t="s">
        <v>92</v>
      </c>
      <c r="U616" t="s">
        <v>93</v>
      </c>
      <c r="V616" t="s">
        <v>50</v>
      </c>
      <c r="W616" t="s">
        <v>188</v>
      </c>
      <c r="X616" t="s">
        <v>36</v>
      </c>
      <c r="Y616" t="s">
        <v>186</v>
      </c>
      <c r="Z616" t="s">
        <v>43</v>
      </c>
      <c r="AA616" t="s">
        <v>51</v>
      </c>
      <c r="AB616">
        <v>7238</v>
      </c>
    </row>
    <row r="617" spans="1:28" x14ac:dyDescent="0.25">
      <c r="A617" t="s">
        <v>35</v>
      </c>
      <c r="B617" t="s">
        <v>36</v>
      </c>
      <c r="C617" t="s">
        <v>36</v>
      </c>
      <c r="D617" t="s">
        <v>186</v>
      </c>
      <c r="E617" t="s">
        <v>38</v>
      </c>
      <c r="F617" t="s">
        <v>39</v>
      </c>
      <c r="G617" t="s">
        <v>187</v>
      </c>
      <c r="H617" t="s">
        <v>39</v>
      </c>
      <c r="I617" t="s">
        <v>41</v>
      </c>
      <c r="J617" t="s">
        <v>42</v>
      </c>
      <c r="K617" t="s">
        <v>43</v>
      </c>
      <c r="L617" t="s">
        <v>39</v>
      </c>
      <c r="M617" t="s">
        <v>96</v>
      </c>
      <c r="N617" t="s">
        <v>97</v>
      </c>
      <c r="O617" t="s">
        <v>39</v>
      </c>
      <c r="P617" t="s">
        <v>46</v>
      </c>
      <c r="Q617" t="s">
        <v>188</v>
      </c>
      <c r="R617" t="s">
        <v>36</v>
      </c>
      <c r="S617" t="s">
        <v>288</v>
      </c>
      <c r="T617" t="s">
        <v>92</v>
      </c>
      <c r="U617" t="s">
        <v>93</v>
      </c>
      <c r="V617" t="s">
        <v>56</v>
      </c>
      <c r="W617" t="s">
        <v>188</v>
      </c>
      <c r="X617" t="s">
        <v>36</v>
      </c>
      <c r="Y617" t="s">
        <v>186</v>
      </c>
      <c r="Z617" t="s">
        <v>43</v>
      </c>
      <c r="AA617" t="s">
        <v>51</v>
      </c>
      <c r="AB617">
        <v>-7269</v>
      </c>
    </row>
    <row r="618" spans="1:28" x14ac:dyDescent="0.25">
      <c r="A618" t="s">
        <v>35</v>
      </c>
      <c r="B618" t="s">
        <v>36</v>
      </c>
      <c r="C618" t="s">
        <v>36</v>
      </c>
      <c r="D618" t="s">
        <v>186</v>
      </c>
      <c r="E618" t="s">
        <v>38</v>
      </c>
      <c r="F618" t="s">
        <v>39</v>
      </c>
      <c r="G618" t="s">
        <v>187</v>
      </c>
      <c r="H618" t="s">
        <v>39</v>
      </c>
      <c r="I618" t="s">
        <v>41</v>
      </c>
      <c r="J618" t="s">
        <v>42</v>
      </c>
      <c r="K618" t="s">
        <v>43</v>
      </c>
      <c r="L618" t="s">
        <v>39</v>
      </c>
      <c r="M618" t="s">
        <v>100</v>
      </c>
      <c r="N618" t="s">
        <v>101</v>
      </c>
      <c r="O618" t="s">
        <v>39</v>
      </c>
      <c r="P618" t="s">
        <v>46</v>
      </c>
      <c r="Q618" t="s">
        <v>188</v>
      </c>
      <c r="R618" t="s">
        <v>36</v>
      </c>
      <c r="S618" t="s">
        <v>288</v>
      </c>
      <c r="T618" t="s">
        <v>92</v>
      </c>
      <c r="U618" t="s">
        <v>93</v>
      </c>
      <c r="V618" t="s">
        <v>50</v>
      </c>
      <c r="W618" t="s">
        <v>188</v>
      </c>
      <c r="X618" t="s">
        <v>36</v>
      </c>
      <c r="Y618" t="s">
        <v>186</v>
      </c>
      <c r="Z618" t="s">
        <v>43</v>
      </c>
      <c r="AA618" t="s">
        <v>51</v>
      </c>
      <c r="AB618">
        <v>200</v>
      </c>
    </row>
    <row r="619" spans="1:28" x14ac:dyDescent="0.25">
      <c r="A619" t="s">
        <v>35</v>
      </c>
      <c r="B619" t="s">
        <v>36</v>
      </c>
      <c r="C619" t="s">
        <v>36</v>
      </c>
      <c r="D619" t="s">
        <v>186</v>
      </c>
      <c r="E619" t="s">
        <v>38</v>
      </c>
      <c r="F619" t="s">
        <v>39</v>
      </c>
      <c r="G619" t="s">
        <v>187</v>
      </c>
      <c r="H619" t="s">
        <v>39</v>
      </c>
      <c r="I619" t="s">
        <v>41</v>
      </c>
      <c r="J619" t="s">
        <v>42</v>
      </c>
      <c r="K619" t="s">
        <v>43</v>
      </c>
      <c r="L619" t="s">
        <v>39</v>
      </c>
      <c r="M619" t="s">
        <v>102</v>
      </c>
      <c r="N619" t="s">
        <v>103</v>
      </c>
      <c r="O619" t="s">
        <v>39</v>
      </c>
      <c r="P619" t="s">
        <v>46</v>
      </c>
      <c r="Q619" t="s">
        <v>188</v>
      </c>
      <c r="R619" t="s">
        <v>36</v>
      </c>
      <c r="S619" t="s">
        <v>288</v>
      </c>
      <c r="T619" t="s">
        <v>92</v>
      </c>
      <c r="U619" t="s">
        <v>93</v>
      </c>
      <c r="V619" t="s">
        <v>56</v>
      </c>
      <c r="W619" t="s">
        <v>188</v>
      </c>
      <c r="X619" t="s">
        <v>36</v>
      </c>
      <c r="Y619" t="s">
        <v>186</v>
      </c>
      <c r="Z619" t="s">
        <v>43</v>
      </c>
      <c r="AA619" t="s">
        <v>51</v>
      </c>
      <c r="AB619">
        <v>230</v>
      </c>
    </row>
    <row r="620" spans="1:28" x14ac:dyDescent="0.25">
      <c r="A620" t="s">
        <v>35</v>
      </c>
      <c r="B620" t="s">
        <v>36</v>
      </c>
      <c r="C620" t="s">
        <v>36</v>
      </c>
      <c r="D620" t="s">
        <v>186</v>
      </c>
      <c r="E620" t="s">
        <v>38</v>
      </c>
      <c r="F620" t="s">
        <v>39</v>
      </c>
      <c r="G620" t="s">
        <v>187</v>
      </c>
      <c r="H620" t="s">
        <v>39</v>
      </c>
      <c r="I620" t="s">
        <v>41</v>
      </c>
      <c r="J620" t="s">
        <v>42</v>
      </c>
      <c r="K620" t="s">
        <v>43</v>
      </c>
      <c r="L620" t="s">
        <v>39</v>
      </c>
      <c r="M620" t="s">
        <v>104</v>
      </c>
      <c r="N620" t="s">
        <v>105</v>
      </c>
      <c r="O620" t="s">
        <v>39</v>
      </c>
      <c r="P620" t="s">
        <v>46</v>
      </c>
      <c r="Q620" t="s">
        <v>188</v>
      </c>
      <c r="R620" t="s">
        <v>36</v>
      </c>
      <c r="S620" t="s">
        <v>288</v>
      </c>
      <c r="T620" t="s">
        <v>92</v>
      </c>
      <c r="U620" t="s">
        <v>93</v>
      </c>
      <c r="V620" t="s">
        <v>56</v>
      </c>
      <c r="W620" t="s">
        <v>188</v>
      </c>
      <c r="X620" t="s">
        <v>36</v>
      </c>
      <c r="Y620" t="s">
        <v>186</v>
      </c>
      <c r="Z620" t="s">
        <v>43</v>
      </c>
      <c r="AA620" t="s">
        <v>51</v>
      </c>
      <c r="AB620">
        <v>200</v>
      </c>
    </row>
    <row r="621" spans="1:28" x14ac:dyDescent="0.25">
      <c r="A621" t="s">
        <v>35</v>
      </c>
      <c r="B621" t="s">
        <v>36</v>
      </c>
      <c r="C621" t="s">
        <v>36</v>
      </c>
      <c r="D621" t="s">
        <v>186</v>
      </c>
      <c r="E621" t="s">
        <v>38</v>
      </c>
      <c r="F621" t="s">
        <v>39</v>
      </c>
      <c r="G621" t="s">
        <v>187</v>
      </c>
      <c r="H621" t="s">
        <v>39</v>
      </c>
      <c r="I621" t="s">
        <v>41</v>
      </c>
      <c r="J621" t="s">
        <v>42</v>
      </c>
      <c r="K621" t="s">
        <v>43</v>
      </c>
      <c r="L621" t="s">
        <v>39</v>
      </c>
      <c r="M621" t="s">
        <v>106</v>
      </c>
      <c r="N621" t="s">
        <v>107</v>
      </c>
      <c r="O621" t="s">
        <v>39</v>
      </c>
      <c r="P621" t="s">
        <v>46</v>
      </c>
      <c r="Q621" t="s">
        <v>188</v>
      </c>
      <c r="R621" t="s">
        <v>36</v>
      </c>
      <c r="S621" t="s">
        <v>288</v>
      </c>
      <c r="T621" t="s">
        <v>108</v>
      </c>
      <c r="U621" t="s">
        <v>109</v>
      </c>
      <c r="V621" t="s">
        <v>56</v>
      </c>
      <c r="W621" t="s">
        <v>188</v>
      </c>
      <c r="X621" t="s">
        <v>36</v>
      </c>
      <c r="Y621" t="s">
        <v>186</v>
      </c>
      <c r="Z621" t="s">
        <v>43</v>
      </c>
      <c r="AA621" t="s">
        <v>51</v>
      </c>
      <c r="AB621">
        <v>8936</v>
      </c>
    </row>
    <row r="622" spans="1:28" x14ac:dyDescent="0.25">
      <c r="A622" t="s">
        <v>35</v>
      </c>
      <c r="B622" t="s">
        <v>36</v>
      </c>
      <c r="C622" t="s">
        <v>36</v>
      </c>
      <c r="D622" t="s">
        <v>186</v>
      </c>
      <c r="E622" t="s">
        <v>38</v>
      </c>
      <c r="F622" t="s">
        <v>39</v>
      </c>
      <c r="G622" t="s">
        <v>187</v>
      </c>
      <c r="H622" t="s">
        <v>39</v>
      </c>
      <c r="I622" t="s">
        <v>41</v>
      </c>
      <c r="J622" t="s">
        <v>42</v>
      </c>
      <c r="K622" t="s">
        <v>43</v>
      </c>
      <c r="L622" t="s">
        <v>39</v>
      </c>
      <c r="M622" t="s">
        <v>110</v>
      </c>
      <c r="N622" t="s">
        <v>111</v>
      </c>
      <c r="O622" t="s">
        <v>39</v>
      </c>
      <c r="P622" t="s">
        <v>46</v>
      </c>
      <c r="Q622" t="s">
        <v>188</v>
      </c>
      <c r="R622" t="s">
        <v>36</v>
      </c>
      <c r="S622" t="s">
        <v>288</v>
      </c>
      <c r="T622" t="s">
        <v>108</v>
      </c>
      <c r="U622" t="s">
        <v>109</v>
      </c>
      <c r="V622" t="s">
        <v>50</v>
      </c>
      <c r="W622" t="s">
        <v>188</v>
      </c>
      <c r="X622" t="s">
        <v>36</v>
      </c>
      <c r="Y622" t="s">
        <v>186</v>
      </c>
      <c r="Z622" t="s">
        <v>43</v>
      </c>
      <c r="AA622" t="s">
        <v>51</v>
      </c>
      <c r="AB622">
        <v>4468</v>
      </c>
    </row>
    <row r="623" spans="1:28" x14ac:dyDescent="0.25">
      <c r="A623" t="s">
        <v>35</v>
      </c>
      <c r="B623" t="s">
        <v>36</v>
      </c>
      <c r="C623" t="s">
        <v>36</v>
      </c>
      <c r="D623" t="s">
        <v>186</v>
      </c>
      <c r="E623" t="s">
        <v>38</v>
      </c>
      <c r="F623" t="s">
        <v>39</v>
      </c>
      <c r="G623" t="s">
        <v>187</v>
      </c>
      <c r="H623" t="s">
        <v>39</v>
      </c>
      <c r="I623" t="s">
        <v>41</v>
      </c>
      <c r="J623" t="s">
        <v>42</v>
      </c>
      <c r="K623" t="s">
        <v>43</v>
      </c>
      <c r="L623" t="s">
        <v>39</v>
      </c>
      <c r="M623" t="s">
        <v>112</v>
      </c>
      <c r="N623" t="s">
        <v>113</v>
      </c>
      <c r="O623" t="s">
        <v>39</v>
      </c>
      <c r="P623" t="s">
        <v>46</v>
      </c>
      <c r="Q623" t="s">
        <v>188</v>
      </c>
      <c r="R623" t="s">
        <v>36</v>
      </c>
      <c r="S623" t="s">
        <v>288</v>
      </c>
      <c r="T623" t="s">
        <v>108</v>
      </c>
      <c r="U623" t="s">
        <v>109</v>
      </c>
      <c r="V623" t="s">
        <v>50</v>
      </c>
      <c r="W623" t="s">
        <v>188</v>
      </c>
      <c r="X623" t="s">
        <v>36</v>
      </c>
      <c r="Y623" t="s">
        <v>186</v>
      </c>
      <c r="Z623" t="s">
        <v>43</v>
      </c>
      <c r="AA623" t="s">
        <v>51</v>
      </c>
      <c r="AB623">
        <v>2800</v>
      </c>
    </row>
    <row r="624" spans="1:28" x14ac:dyDescent="0.25">
      <c r="A624" t="s">
        <v>35</v>
      </c>
      <c r="B624" t="s">
        <v>36</v>
      </c>
      <c r="C624" t="s">
        <v>36</v>
      </c>
      <c r="D624" t="s">
        <v>186</v>
      </c>
      <c r="E624" t="s">
        <v>38</v>
      </c>
      <c r="F624" t="s">
        <v>39</v>
      </c>
      <c r="G624" t="s">
        <v>187</v>
      </c>
      <c r="H624" t="s">
        <v>39</v>
      </c>
      <c r="I624" t="s">
        <v>41</v>
      </c>
      <c r="J624" t="s">
        <v>42</v>
      </c>
      <c r="K624" t="s">
        <v>43</v>
      </c>
      <c r="L624" t="s">
        <v>39</v>
      </c>
      <c r="M624" t="s">
        <v>114</v>
      </c>
      <c r="N624" t="s">
        <v>115</v>
      </c>
      <c r="O624" t="s">
        <v>39</v>
      </c>
      <c r="P624" t="s">
        <v>46</v>
      </c>
      <c r="Q624" t="s">
        <v>188</v>
      </c>
      <c r="R624" t="s">
        <v>36</v>
      </c>
      <c r="S624" t="s">
        <v>288</v>
      </c>
      <c r="T624" t="s">
        <v>108</v>
      </c>
      <c r="U624" t="s">
        <v>109</v>
      </c>
      <c r="V624" t="s">
        <v>56</v>
      </c>
      <c r="W624" t="s">
        <v>188</v>
      </c>
      <c r="X624" t="s">
        <v>36</v>
      </c>
      <c r="Y624" t="s">
        <v>186</v>
      </c>
      <c r="Z624" t="s">
        <v>43</v>
      </c>
      <c r="AA624" t="s">
        <v>51</v>
      </c>
      <c r="AB624">
        <v>7269</v>
      </c>
    </row>
    <row r="625" spans="1:28" x14ac:dyDescent="0.25">
      <c r="A625" t="s">
        <v>35</v>
      </c>
      <c r="B625" t="s">
        <v>36</v>
      </c>
      <c r="C625" t="s">
        <v>36</v>
      </c>
      <c r="D625" t="s">
        <v>186</v>
      </c>
      <c r="E625" t="s">
        <v>38</v>
      </c>
      <c r="F625" t="s">
        <v>39</v>
      </c>
      <c r="G625" t="s">
        <v>187</v>
      </c>
      <c r="H625" t="s">
        <v>39</v>
      </c>
      <c r="I625" t="s">
        <v>41</v>
      </c>
      <c r="J625" t="s">
        <v>42</v>
      </c>
      <c r="K625" t="s">
        <v>43</v>
      </c>
      <c r="L625" t="s">
        <v>39</v>
      </c>
      <c r="M625" t="s">
        <v>118</v>
      </c>
      <c r="N625" t="s">
        <v>119</v>
      </c>
      <c r="O625" t="s">
        <v>39</v>
      </c>
      <c r="P625" t="s">
        <v>46</v>
      </c>
      <c r="Q625" t="s">
        <v>188</v>
      </c>
      <c r="R625" t="s">
        <v>36</v>
      </c>
      <c r="S625" t="s">
        <v>288</v>
      </c>
      <c r="T625" t="s">
        <v>108</v>
      </c>
      <c r="U625" t="s">
        <v>109</v>
      </c>
      <c r="V625" t="s">
        <v>50</v>
      </c>
      <c r="W625" t="s">
        <v>188</v>
      </c>
      <c r="X625" t="s">
        <v>36</v>
      </c>
      <c r="Y625" t="s">
        <v>186</v>
      </c>
      <c r="Z625" t="s">
        <v>43</v>
      </c>
      <c r="AA625" t="s">
        <v>51</v>
      </c>
      <c r="AB625">
        <v>-8936</v>
      </c>
    </row>
    <row r="626" spans="1:28" x14ac:dyDescent="0.25">
      <c r="A626" t="s">
        <v>35</v>
      </c>
      <c r="B626" t="s">
        <v>36</v>
      </c>
      <c r="C626" t="s">
        <v>36</v>
      </c>
      <c r="D626" t="s">
        <v>186</v>
      </c>
      <c r="E626" t="s">
        <v>38</v>
      </c>
      <c r="F626" t="s">
        <v>39</v>
      </c>
      <c r="G626" t="s">
        <v>187</v>
      </c>
      <c r="H626" t="s">
        <v>39</v>
      </c>
      <c r="I626" t="s">
        <v>41</v>
      </c>
      <c r="J626" t="s">
        <v>42</v>
      </c>
      <c r="K626" t="s">
        <v>43</v>
      </c>
      <c r="L626" t="s">
        <v>39</v>
      </c>
      <c r="M626" t="s">
        <v>120</v>
      </c>
      <c r="N626" t="s">
        <v>121</v>
      </c>
      <c r="O626" t="s">
        <v>39</v>
      </c>
      <c r="P626" t="s">
        <v>46</v>
      </c>
      <c r="Q626" t="s">
        <v>188</v>
      </c>
      <c r="R626" t="s">
        <v>36</v>
      </c>
      <c r="S626" t="s">
        <v>288</v>
      </c>
      <c r="T626" t="s">
        <v>108</v>
      </c>
      <c r="U626" t="s">
        <v>109</v>
      </c>
      <c r="V626" t="s">
        <v>56</v>
      </c>
      <c r="W626" t="s">
        <v>188</v>
      </c>
      <c r="X626" t="s">
        <v>36</v>
      </c>
      <c r="Y626" t="s">
        <v>186</v>
      </c>
      <c r="Z626" t="s">
        <v>43</v>
      </c>
      <c r="AA626" t="s">
        <v>51</v>
      </c>
      <c r="AB626">
        <v>-8936</v>
      </c>
    </row>
    <row r="627" spans="1:28" x14ac:dyDescent="0.25">
      <c r="A627" t="s">
        <v>35</v>
      </c>
      <c r="B627" t="s">
        <v>36</v>
      </c>
      <c r="C627" t="s">
        <v>36</v>
      </c>
      <c r="D627" t="s">
        <v>186</v>
      </c>
      <c r="E627" t="s">
        <v>38</v>
      </c>
      <c r="F627" t="s">
        <v>39</v>
      </c>
      <c r="G627" t="s">
        <v>187</v>
      </c>
      <c r="H627" t="s">
        <v>39</v>
      </c>
      <c r="I627" t="s">
        <v>41</v>
      </c>
      <c r="J627" t="s">
        <v>42</v>
      </c>
      <c r="K627" t="s">
        <v>43</v>
      </c>
      <c r="L627" t="s">
        <v>39</v>
      </c>
      <c r="M627" t="s">
        <v>122</v>
      </c>
      <c r="N627" t="s">
        <v>123</v>
      </c>
      <c r="O627" t="s">
        <v>39</v>
      </c>
      <c r="P627" t="s">
        <v>46</v>
      </c>
      <c r="Q627" t="s">
        <v>188</v>
      </c>
      <c r="R627" t="s">
        <v>36</v>
      </c>
      <c r="S627" t="s">
        <v>288</v>
      </c>
      <c r="T627" t="s">
        <v>108</v>
      </c>
      <c r="U627" t="s">
        <v>109</v>
      </c>
      <c r="V627" t="s">
        <v>56</v>
      </c>
      <c r="W627" t="s">
        <v>188</v>
      </c>
      <c r="X627" t="s">
        <v>36</v>
      </c>
      <c r="Y627" t="s">
        <v>186</v>
      </c>
      <c r="Z627" t="s">
        <v>43</v>
      </c>
      <c r="AA627" t="s">
        <v>51</v>
      </c>
      <c r="AB627">
        <v>-1668</v>
      </c>
    </row>
    <row r="628" spans="1:28" x14ac:dyDescent="0.25">
      <c r="A628" t="s">
        <v>35</v>
      </c>
      <c r="B628" t="s">
        <v>36</v>
      </c>
      <c r="C628" t="s">
        <v>36</v>
      </c>
      <c r="D628" t="s">
        <v>186</v>
      </c>
      <c r="E628" t="s">
        <v>38</v>
      </c>
      <c r="F628" t="s">
        <v>39</v>
      </c>
      <c r="G628" t="s">
        <v>187</v>
      </c>
      <c r="H628" t="s">
        <v>39</v>
      </c>
      <c r="I628" t="s">
        <v>41</v>
      </c>
      <c r="J628" t="s">
        <v>42</v>
      </c>
      <c r="K628" t="s">
        <v>43</v>
      </c>
      <c r="L628" t="s">
        <v>39</v>
      </c>
      <c r="M628" t="s">
        <v>124</v>
      </c>
      <c r="N628" t="s">
        <v>125</v>
      </c>
      <c r="O628" t="s">
        <v>39</v>
      </c>
      <c r="P628" t="s">
        <v>46</v>
      </c>
      <c r="Q628" t="s">
        <v>188</v>
      </c>
      <c r="R628" t="s">
        <v>36</v>
      </c>
      <c r="S628" t="s">
        <v>288</v>
      </c>
      <c r="T628" t="s">
        <v>108</v>
      </c>
      <c r="U628" t="s">
        <v>109</v>
      </c>
      <c r="V628" t="s">
        <v>56</v>
      </c>
      <c r="W628" t="s">
        <v>188</v>
      </c>
      <c r="X628" t="s">
        <v>36</v>
      </c>
      <c r="Y628" t="s">
        <v>186</v>
      </c>
      <c r="Z628" t="s">
        <v>43</v>
      </c>
      <c r="AA628" t="s">
        <v>51</v>
      </c>
      <c r="AB628">
        <v>-1668</v>
      </c>
    </row>
    <row r="629" spans="1:28" x14ac:dyDescent="0.25">
      <c r="A629" t="s">
        <v>35</v>
      </c>
      <c r="B629" t="s">
        <v>36</v>
      </c>
      <c r="C629" t="s">
        <v>36</v>
      </c>
      <c r="D629" t="s">
        <v>186</v>
      </c>
      <c r="E629" t="s">
        <v>38</v>
      </c>
      <c r="F629" t="s">
        <v>39</v>
      </c>
      <c r="G629" t="s">
        <v>190</v>
      </c>
      <c r="H629" t="s">
        <v>39</v>
      </c>
      <c r="I629" t="s">
        <v>41</v>
      </c>
      <c r="J629" t="s">
        <v>42</v>
      </c>
      <c r="K629" t="s">
        <v>43</v>
      </c>
      <c r="L629" t="s">
        <v>39</v>
      </c>
      <c r="M629" t="s">
        <v>44</v>
      </c>
      <c r="N629" t="s">
        <v>45</v>
      </c>
      <c r="O629" t="s">
        <v>39</v>
      </c>
      <c r="P629" t="s">
        <v>46</v>
      </c>
      <c r="Q629" t="s">
        <v>191</v>
      </c>
      <c r="R629" t="s">
        <v>36</v>
      </c>
      <c r="S629" t="s">
        <v>288</v>
      </c>
      <c r="T629" t="s">
        <v>48</v>
      </c>
      <c r="U629" t="s">
        <v>49</v>
      </c>
      <c r="V629" t="s">
        <v>50</v>
      </c>
      <c r="W629" t="s">
        <v>191</v>
      </c>
      <c r="X629" t="s">
        <v>36</v>
      </c>
      <c r="Y629" t="s">
        <v>186</v>
      </c>
      <c r="Z629" t="s">
        <v>43</v>
      </c>
      <c r="AA629" t="s">
        <v>51</v>
      </c>
      <c r="AB629">
        <v>15990</v>
      </c>
    </row>
    <row r="630" spans="1:28" x14ac:dyDescent="0.25">
      <c r="A630" t="s">
        <v>35</v>
      </c>
      <c r="B630" t="s">
        <v>36</v>
      </c>
      <c r="C630" t="s">
        <v>36</v>
      </c>
      <c r="D630" t="s">
        <v>186</v>
      </c>
      <c r="E630" t="s">
        <v>38</v>
      </c>
      <c r="F630" t="s">
        <v>39</v>
      </c>
      <c r="G630" t="s">
        <v>190</v>
      </c>
      <c r="H630" t="s">
        <v>39</v>
      </c>
      <c r="I630" t="s">
        <v>41</v>
      </c>
      <c r="J630" t="s">
        <v>42</v>
      </c>
      <c r="K630" t="s">
        <v>43</v>
      </c>
      <c r="L630" t="s">
        <v>39</v>
      </c>
      <c r="M630" t="s">
        <v>54</v>
      </c>
      <c r="N630" t="s">
        <v>55</v>
      </c>
      <c r="O630" t="s">
        <v>39</v>
      </c>
      <c r="P630" t="s">
        <v>46</v>
      </c>
      <c r="Q630" t="s">
        <v>191</v>
      </c>
      <c r="R630" t="s">
        <v>36</v>
      </c>
      <c r="S630" t="s">
        <v>288</v>
      </c>
      <c r="T630" t="s">
        <v>48</v>
      </c>
      <c r="U630" t="s">
        <v>49</v>
      </c>
      <c r="V630" t="s">
        <v>56</v>
      </c>
      <c r="W630" t="s">
        <v>191</v>
      </c>
      <c r="X630" t="s">
        <v>36</v>
      </c>
      <c r="Y630" t="s">
        <v>186</v>
      </c>
      <c r="Z630" t="s">
        <v>43</v>
      </c>
      <c r="AA630" t="s">
        <v>51</v>
      </c>
      <c r="AB630">
        <v>15990</v>
      </c>
    </row>
    <row r="631" spans="1:28" x14ac:dyDescent="0.25">
      <c r="A631" t="s">
        <v>35</v>
      </c>
      <c r="B631" t="s">
        <v>36</v>
      </c>
      <c r="C631" t="s">
        <v>36</v>
      </c>
      <c r="D631" t="s">
        <v>186</v>
      </c>
      <c r="E631" t="s">
        <v>38</v>
      </c>
      <c r="F631" t="s">
        <v>39</v>
      </c>
      <c r="G631" t="s">
        <v>190</v>
      </c>
      <c r="H631" t="s">
        <v>39</v>
      </c>
      <c r="I631" t="s">
        <v>41</v>
      </c>
      <c r="J631" t="s">
        <v>42</v>
      </c>
      <c r="K631" t="s">
        <v>43</v>
      </c>
      <c r="L631" t="s">
        <v>39</v>
      </c>
      <c r="M631" t="s">
        <v>57</v>
      </c>
      <c r="N631" t="s">
        <v>58</v>
      </c>
      <c r="O631" t="s">
        <v>39</v>
      </c>
      <c r="P631" t="s">
        <v>46</v>
      </c>
      <c r="Q631" t="s">
        <v>191</v>
      </c>
      <c r="R631" t="s">
        <v>36</v>
      </c>
      <c r="S631" t="s">
        <v>288</v>
      </c>
      <c r="T631" t="s">
        <v>48</v>
      </c>
      <c r="U631" t="s">
        <v>49</v>
      </c>
      <c r="V631" t="s">
        <v>50</v>
      </c>
      <c r="W631" t="s">
        <v>191</v>
      </c>
      <c r="X631" t="s">
        <v>36</v>
      </c>
      <c r="Y631" t="s">
        <v>186</v>
      </c>
      <c r="Z631" t="s">
        <v>43</v>
      </c>
      <c r="AA631" t="s">
        <v>51</v>
      </c>
      <c r="AB631">
        <v>39</v>
      </c>
    </row>
    <row r="632" spans="1:28" x14ac:dyDescent="0.25">
      <c r="A632" t="s">
        <v>35</v>
      </c>
      <c r="B632" t="s">
        <v>36</v>
      </c>
      <c r="C632" t="s">
        <v>36</v>
      </c>
      <c r="D632" t="s">
        <v>186</v>
      </c>
      <c r="E632" t="s">
        <v>38</v>
      </c>
      <c r="F632" t="s">
        <v>39</v>
      </c>
      <c r="G632" t="s">
        <v>190</v>
      </c>
      <c r="H632" t="s">
        <v>39</v>
      </c>
      <c r="I632" t="s">
        <v>41</v>
      </c>
      <c r="J632" t="s">
        <v>42</v>
      </c>
      <c r="K632" t="s">
        <v>43</v>
      </c>
      <c r="L632" t="s">
        <v>39</v>
      </c>
      <c r="M632" t="s">
        <v>59</v>
      </c>
      <c r="N632" t="s">
        <v>60</v>
      </c>
      <c r="O632" t="s">
        <v>39</v>
      </c>
      <c r="P632" t="s">
        <v>46</v>
      </c>
      <c r="Q632" t="s">
        <v>191</v>
      </c>
      <c r="R632" t="s">
        <v>36</v>
      </c>
      <c r="S632" t="s">
        <v>288</v>
      </c>
      <c r="T632" t="s">
        <v>48</v>
      </c>
      <c r="U632" t="s">
        <v>49</v>
      </c>
      <c r="V632" t="s">
        <v>56</v>
      </c>
      <c r="W632" t="s">
        <v>191</v>
      </c>
      <c r="X632" t="s">
        <v>36</v>
      </c>
      <c r="Y632" t="s">
        <v>186</v>
      </c>
      <c r="Z632" t="s">
        <v>43</v>
      </c>
      <c r="AA632" t="s">
        <v>51</v>
      </c>
      <c r="AB632">
        <v>39</v>
      </c>
    </row>
    <row r="633" spans="1:28" x14ac:dyDescent="0.25">
      <c r="A633" t="s">
        <v>35</v>
      </c>
      <c r="B633" t="s">
        <v>36</v>
      </c>
      <c r="C633" t="s">
        <v>36</v>
      </c>
      <c r="D633" t="s">
        <v>186</v>
      </c>
      <c r="E633" t="s">
        <v>38</v>
      </c>
      <c r="F633" t="s">
        <v>39</v>
      </c>
      <c r="G633" t="s">
        <v>190</v>
      </c>
      <c r="H633" t="s">
        <v>39</v>
      </c>
      <c r="I633" t="s">
        <v>41</v>
      </c>
      <c r="J633" t="s">
        <v>42</v>
      </c>
      <c r="K633" t="s">
        <v>43</v>
      </c>
      <c r="L633" t="s">
        <v>39</v>
      </c>
      <c r="M633" t="s">
        <v>61</v>
      </c>
      <c r="N633" t="s">
        <v>62</v>
      </c>
      <c r="O633" t="s">
        <v>39</v>
      </c>
      <c r="P633" t="s">
        <v>46</v>
      </c>
      <c r="Q633" t="s">
        <v>191</v>
      </c>
      <c r="R633" t="s">
        <v>36</v>
      </c>
      <c r="S633" t="s">
        <v>288</v>
      </c>
      <c r="T633" t="s">
        <v>48</v>
      </c>
      <c r="U633" t="s">
        <v>49</v>
      </c>
      <c r="V633" t="s">
        <v>56</v>
      </c>
      <c r="W633" t="s">
        <v>191</v>
      </c>
      <c r="X633" t="s">
        <v>36</v>
      </c>
      <c r="Y633" t="s">
        <v>186</v>
      </c>
      <c r="Z633" t="s">
        <v>43</v>
      </c>
      <c r="AA633" t="s">
        <v>51</v>
      </c>
      <c r="AB633">
        <v>39</v>
      </c>
    </row>
    <row r="634" spans="1:28" x14ac:dyDescent="0.25">
      <c r="A634" t="s">
        <v>35</v>
      </c>
      <c r="B634" t="s">
        <v>36</v>
      </c>
      <c r="C634" t="s">
        <v>36</v>
      </c>
      <c r="D634" t="s">
        <v>186</v>
      </c>
      <c r="E634" t="s">
        <v>38</v>
      </c>
      <c r="F634" t="s">
        <v>39</v>
      </c>
      <c r="G634" t="s">
        <v>190</v>
      </c>
      <c r="H634" t="s">
        <v>39</v>
      </c>
      <c r="I634" t="s">
        <v>41</v>
      </c>
      <c r="J634" t="s">
        <v>42</v>
      </c>
      <c r="K634" t="s">
        <v>43</v>
      </c>
      <c r="L634" t="s">
        <v>39</v>
      </c>
      <c r="M634" t="s">
        <v>63</v>
      </c>
      <c r="N634" t="s">
        <v>64</v>
      </c>
      <c r="O634" t="s">
        <v>39</v>
      </c>
      <c r="P634" t="s">
        <v>46</v>
      </c>
      <c r="Q634" t="s">
        <v>191</v>
      </c>
      <c r="R634" t="s">
        <v>36</v>
      </c>
      <c r="S634" t="s">
        <v>288</v>
      </c>
      <c r="T634" t="s">
        <v>48</v>
      </c>
      <c r="U634" t="s">
        <v>49</v>
      </c>
      <c r="V634" t="s">
        <v>56</v>
      </c>
      <c r="W634" t="s">
        <v>191</v>
      </c>
      <c r="X634" t="s">
        <v>36</v>
      </c>
      <c r="Y634" t="s">
        <v>186</v>
      </c>
      <c r="Z634" t="s">
        <v>43</v>
      </c>
      <c r="AA634" t="s">
        <v>51</v>
      </c>
      <c r="AB634">
        <v>16030</v>
      </c>
    </row>
    <row r="635" spans="1:28" x14ac:dyDescent="0.25">
      <c r="A635" t="s">
        <v>35</v>
      </c>
      <c r="B635" t="s">
        <v>36</v>
      </c>
      <c r="C635" t="s">
        <v>36</v>
      </c>
      <c r="D635" t="s">
        <v>186</v>
      </c>
      <c r="E635" t="s">
        <v>38</v>
      </c>
      <c r="F635" t="s">
        <v>39</v>
      </c>
      <c r="G635" t="s">
        <v>190</v>
      </c>
      <c r="H635" t="s">
        <v>39</v>
      </c>
      <c r="I635" t="s">
        <v>41</v>
      </c>
      <c r="J635" t="s">
        <v>42</v>
      </c>
      <c r="K635" t="s">
        <v>43</v>
      </c>
      <c r="L635" t="s">
        <v>39</v>
      </c>
      <c r="M635" t="s">
        <v>73</v>
      </c>
      <c r="N635" t="s">
        <v>74</v>
      </c>
      <c r="O635" t="s">
        <v>189</v>
      </c>
      <c r="P635" t="s">
        <v>46</v>
      </c>
      <c r="Q635" t="s">
        <v>191</v>
      </c>
      <c r="R635" t="s">
        <v>36</v>
      </c>
      <c r="S635" t="s">
        <v>288</v>
      </c>
      <c r="T635" t="s">
        <v>67</v>
      </c>
      <c r="U635" t="s">
        <v>68</v>
      </c>
      <c r="V635" t="s">
        <v>50</v>
      </c>
      <c r="W635" t="s">
        <v>191</v>
      </c>
      <c r="X635" t="s">
        <v>36</v>
      </c>
      <c r="Y635" t="s">
        <v>186</v>
      </c>
      <c r="Z635" t="s">
        <v>43</v>
      </c>
      <c r="AA635" t="s">
        <v>51</v>
      </c>
      <c r="AB635">
        <v>224</v>
      </c>
    </row>
    <row r="636" spans="1:28" x14ac:dyDescent="0.25">
      <c r="A636" t="s">
        <v>35</v>
      </c>
      <c r="B636" t="s">
        <v>36</v>
      </c>
      <c r="C636" t="s">
        <v>36</v>
      </c>
      <c r="D636" t="s">
        <v>186</v>
      </c>
      <c r="E636" t="s">
        <v>38</v>
      </c>
      <c r="F636" t="s">
        <v>39</v>
      </c>
      <c r="G636" t="s">
        <v>190</v>
      </c>
      <c r="H636" t="s">
        <v>39</v>
      </c>
      <c r="I636" t="s">
        <v>41</v>
      </c>
      <c r="J636" t="s">
        <v>42</v>
      </c>
      <c r="K636" t="s">
        <v>43</v>
      </c>
      <c r="L636" t="s">
        <v>39</v>
      </c>
      <c r="M636" t="s">
        <v>80</v>
      </c>
      <c r="N636" t="s">
        <v>81</v>
      </c>
      <c r="O636" t="s">
        <v>39</v>
      </c>
      <c r="P636" t="s">
        <v>46</v>
      </c>
      <c r="Q636" t="s">
        <v>191</v>
      </c>
      <c r="R636" t="s">
        <v>36</v>
      </c>
      <c r="S636" t="s">
        <v>288</v>
      </c>
      <c r="T636" t="s">
        <v>67</v>
      </c>
      <c r="U636" t="s">
        <v>68</v>
      </c>
      <c r="V636" t="s">
        <v>56</v>
      </c>
      <c r="W636" t="s">
        <v>191</v>
      </c>
      <c r="X636" t="s">
        <v>36</v>
      </c>
      <c r="Y636" t="s">
        <v>186</v>
      </c>
      <c r="Z636" t="s">
        <v>43</v>
      </c>
      <c r="AA636" t="s">
        <v>51</v>
      </c>
      <c r="AB636">
        <v>224</v>
      </c>
    </row>
    <row r="637" spans="1:28" x14ac:dyDescent="0.25">
      <c r="A637" t="s">
        <v>35</v>
      </c>
      <c r="B637" t="s">
        <v>36</v>
      </c>
      <c r="C637" t="s">
        <v>36</v>
      </c>
      <c r="D637" t="s">
        <v>186</v>
      </c>
      <c r="E637" t="s">
        <v>38</v>
      </c>
      <c r="F637" t="s">
        <v>39</v>
      </c>
      <c r="G637" t="s">
        <v>190</v>
      </c>
      <c r="H637" t="s">
        <v>39</v>
      </c>
      <c r="I637" t="s">
        <v>41</v>
      </c>
      <c r="J637" t="s">
        <v>42</v>
      </c>
      <c r="K637" t="s">
        <v>43</v>
      </c>
      <c r="L637" t="s">
        <v>39</v>
      </c>
      <c r="M637" t="s">
        <v>82</v>
      </c>
      <c r="N637" t="s">
        <v>83</v>
      </c>
      <c r="O637" t="s">
        <v>39</v>
      </c>
      <c r="P637" t="s">
        <v>46</v>
      </c>
      <c r="Q637" t="s">
        <v>191</v>
      </c>
      <c r="R637" t="s">
        <v>36</v>
      </c>
      <c r="S637" t="s">
        <v>288</v>
      </c>
      <c r="T637" t="s">
        <v>67</v>
      </c>
      <c r="U637" t="s">
        <v>68</v>
      </c>
      <c r="V637" t="s">
        <v>50</v>
      </c>
      <c r="W637" t="s">
        <v>191</v>
      </c>
      <c r="X637" t="s">
        <v>36</v>
      </c>
      <c r="Y637" t="s">
        <v>186</v>
      </c>
      <c r="Z637" t="s">
        <v>43</v>
      </c>
      <c r="AA637" t="s">
        <v>51</v>
      </c>
      <c r="AB637">
        <v>4816</v>
      </c>
    </row>
    <row r="638" spans="1:28" x14ac:dyDescent="0.25">
      <c r="A638" t="s">
        <v>35</v>
      </c>
      <c r="B638" t="s">
        <v>36</v>
      </c>
      <c r="C638" t="s">
        <v>36</v>
      </c>
      <c r="D638" t="s">
        <v>186</v>
      </c>
      <c r="E638" t="s">
        <v>38</v>
      </c>
      <c r="F638" t="s">
        <v>39</v>
      </c>
      <c r="G638" t="s">
        <v>190</v>
      </c>
      <c r="H638" t="s">
        <v>39</v>
      </c>
      <c r="I638" t="s">
        <v>41</v>
      </c>
      <c r="J638" t="s">
        <v>42</v>
      </c>
      <c r="K638" t="s">
        <v>43</v>
      </c>
      <c r="L638" t="s">
        <v>39</v>
      </c>
      <c r="M638" t="s">
        <v>84</v>
      </c>
      <c r="N638" t="s">
        <v>85</v>
      </c>
      <c r="O638" t="s">
        <v>39</v>
      </c>
      <c r="P638" t="s">
        <v>46</v>
      </c>
      <c r="Q638" t="s">
        <v>191</v>
      </c>
      <c r="R638" t="s">
        <v>36</v>
      </c>
      <c r="S638" t="s">
        <v>288</v>
      </c>
      <c r="T638" t="s">
        <v>67</v>
      </c>
      <c r="U638" t="s">
        <v>68</v>
      </c>
      <c r="V638" t="s">
        <v>50</v>
      </c>
      <c r="W638" t="s">
        <v>191</v>
      </c>
      <c r="X638" t="s">
        <v>36</v>
      </c>
      <c r="Y638" t="s">
        <v>186</v>
      </c>
      <c r="Z638" t="s">
        <v>43</v>
      </c>
      <c r="AA638" t="s">
        <v>51</v>
      </c>
      <c r="AB638">
        <v>10990</v>
      </c>
    </row>
    <row r="639" spans="1:28" x14ac:dyDescent="0.25">
      <c r="A639" t="s">
        <v>35</v>
      </c>
      <c r="B639" t="s">
        <v>36</v>
      </c>
      <c r="C639" t="s">
        <v>36</v>
      </c>
      <c r="D639" t="s">
        <v>186</v>
      </c>
      <c r="E639" t="s">
        <v>38</v>
      </c>
      <c r="F639" t="s">
        <v>39</v>
      </c>
      <c r="G639" t="s">
        <v>190</v>
      </c>
      <c r="H639" t="s">
        <v>39</v>
      </c>
      <c r="I639" t="s">
        <v>41</v>
      </c>
      <c r="J639" t="s">
        <v>42</v>
      </c>
      <c r="K639" t="s">
        <v>43</v>
      </c>
      <c r="L639" t="s">
        <v>39</v>
      </c>
      <c r="M639" t="s">
        <v>86</v>
      </c>
      <c r="N639" t="s">
        <v>87</v>
      </c>
      <c r="O639" t="s">
        <v>39</v>
      </c>
      <c r="P639" t="s">
        <v>46</v>
      </c>
      <c r="Q639" t="s">
        <v>191</v>
      </c>
      <c r="R639" t="s">
        <v>36</v>
      </c>
      <c r="S639" t="s">
        <v>288</v>
      </c>
      <c r="T639" t="s">
        <v>67</v>
      </c>
      <c r="U639" t="s">
        <v>68</v>
      </c>
      <c r="V639" t="s">
        <v>56</v>
      </c>
      <c r="W639" t="s">
        <v>191</v>
      </c>
      <c r="X639" t="s">
        <v>36</v>
      </c>
      <c r="Y639" t="s">
        <v>186</v>
      </c>
      <c r="Z639" t="s">
        <v>43</v>
      </c>
      <c r="AA639" t="s">
        <v>51</v>
      </c>
      <c r="AB639">
        <v>15806</v>
      </c>
    </row>
    <row r="640" spans="1:28" x14ac:dyDescent="0.25">
      <c r="A640" t="s">
        <v>35</v>
      </c>
      <c r="B640" t="s">
        <v>36</v>
      </c>
      <c r="C640" t="s">
        <v>36</v>
      </c>
      <c r="D640" t="s">
        <v>186</v>
      </c>
      <c r="E640" t="s">
        <v>38</v>
      </c>
      <c r="F640" t="s">
        <v>39</v>
      </c>
      <c r="G640" t="s">
        <v>190</v>
      </c>
      <c r="H640" t="s">
        <v>39</v>
      </c>
      <c r="I640" t="s">
        <v>41</v>
      </c>
      <c r="J640" t="s">
        <v>42</v>
      </c>
      <c r="K640" t="s">
        <v>43</v>
      </c>
      <c r="L640" t="s">
        <v>39</v>
      </c>
      <c r="M640" t="s">
        <v>88</v>
      </c>
      <c r="N640" t="s">
        <v>89</v>
      </c>
      <c r="O640" t="s">
        <v>39</v>
      </c>
      <c r="P640" t="s">
        <v>46</v>
      </c>
      <c r="Q640" t="s">
        <v>191</v>
      </c>
      <c r="R640" t="s">
        <v>36</v>
      </c>
      <c r="S640" t="s">
        <v>288</v>
      </c>
      <c r="T640" t="s">
        <v>67</v>
      </c>
      <c r="U640" t="s">
        <v>68</v>
      </c>
      <c r="V640" t="s">
        <v>56</v>
      </c>
      <c r="W640" t="s">
        <v>191</v>
      </c>
      <c r="X640" t="s">
        <v>36</v>
      </c>
      <c r="Y640" t="s">
        <v>186</v>
      </c>
      <c r="Z640" t="s">
        <v>43</v>
      </c>
      <c r="AA640" t="s">
        <v>51</v>
      </c>
      <c r="AB640">
        <v>16030</v>
      </c>
    </row>
    <row r="641" spans="1:28" x14ac:dyDescent="0.25">
      <c r="A641" t="s">
        <v>35</v>
      </c>
      <c r="B641" t="s">
        <v>36</v>
      </c>
      <c r="C641" t="s">
        <v>36</v>
      </c>
      <c r="D641" t="s">
        <v>186</v>
      </c>
      <c r="E641" t="s">
        <v>38</v>
      </c>
      <c r="F641" t="s">
        <v>39</v>
      </c>
      <c r="G641" t="s">
        <v>190</v>
      </c>
      <c r="H641" t="s">
        <v>39</v>
      </c>
      <c r="I641" t="s">
        <v>41</v>
      </c>
      <c r="J641" t="s">
        <v>42</v>
      </c>
      <c r="K641" t="s">
        <v>43</v>
      </c>
      <c r="L641" t="s">
        <v>39</v>
      </c>
      <c r="M641" t="s">
        <v>94</v>
      </c>
      <c r="N641" t="s">
        <v>95</v>
      </c>
      <c r="O641" t="s">
        <v>39</v>
      </c>
      <c r="P641" t="s">
        <v>46</v>
      </c>
      <c r="Q641" t="s">
        <v>191</v>
      </c>
      <c r="R641" t="s">
        <v>36</v>
      </c>
      <c r="S641" t="s">
        <v>288</v>
      </c>
      <c r="T641" t="s">
        <v>92</v>
      </c>
      <c r="U641" t="s">
        <v>93</v>
      </c>
      <c r="V641" t="s">
        <v>50</v>
      </c>
      <c r="W641" t="s">
        <v>191</v>
      </c>
      <c r="X641" t="s">
        <v>36</v>
      </c>
      <c r="Y641" t="s">
        <v>186</v>
      </c>
      <c r="Z641" t="s">
        <v>43</v>
      </c>
      <c r="AA641" t="s">
        <v>51</v>
      </c>
      <c r="AB641">
        <v>224</v>
      </c>
    </row>
    <row r="642" spans="1:28" x14ac:dyDescent="0.25">
      <c r="A642" t="s">
        <v>35</v>
      </c>
      <c r="B642" t="s">
        <v>36</v>
      </c>
      <c r="C642" t="s">
        <v>36</v>
      </c>
      <c r="D642" t="s">
        <v>186</v>
      </c>
      <c r="E642" t="s">
        <v>38</v>
      </c>
      <c r="F642" t="s">
        <v>39</v>
      </c>
      <c r="G642" t="s">
        <v>190</v>
      </c>
      <c r="H642" t="s">
        <v>39</v>
      </c>
      <c r="I642" t="s">
        <v>41</v>
      </c>
      <c r="J642" t="s">
        <v>42</v>
      </c>
      <c r="K642" t="s">
        <v>43</v>
      </c>
      <c r="L642" t="s">
        <v>39</v>
      </c>
      <c r="M642" t="s">
        <v>96</v>
      </c>
      <c r="N642" t="s">
        <v>97</v>
      </c>
      <c r="O642" t="s">
        <v>39</v>
      </c>
      <c r="P642" t="s">
        <v>46</v>
      </c>
      <c r="Q642" t="s">
        <v>191</v>
      </c>
      <c r="R642" t="s">
        <v>36</v>
      </c>
      <c r="S642" t="s">
        <v>288</v>
      </c>
      <c r="T642" t="s">
        <v>92</v>
      </c>
      <c r="U642" t="s">
        <v>93</v>
      </c>
      <c r="V642" t="s">
        <v>56</v>
      </c>
      <c r="W642" t="s">
        <v>191</v>
      </c>
      <c r="X642" t="s">
        <v>36</v>
      </c>
      <c r="Y642" t="s">
        <v>186</v>
      </c>
      <c r="Z642" t="s">
        <v>43</v>
      </c>
      <c r="AA642" t="s">
        <v>51</v>
      </c>
      <c r="AB642">
        <v>-224</v>
      </c>
    </row>
    <row r="643" spans="1:28" x14ac:dyDescent="0.25">
      <c r="A643" t="s">
        <v>35</v>
      </c>
      <c r="B643" t="s">
        <v>36</v>
      </c>
      <c r="C643" t="s">
        <v>36</v>
      </c>
      <c r="D643" t="s">
        <v>186</v>
      </c>
      <c r="E643" t="s">
        <v>38</v>
      </c>
      <c r="F643" t="s">
        <v>39</v>
      </c>
      <c r="G643" t="s">
        <v>190</v>
      </c>
      <c r="H643" t="s">
        <v>39</v>
      </c>
      <c r="I643" t="s">
        <v>41</v>
      </c>
      <c r="J643" t="s">
        <v>42</v>
      </c>
      <c r="K643" t="s">
        <v>43</v>
      </c>
      <c r="L643" t="s">
        <v>39</v>
      </c>
      <c r="M643" t="s">
        <v>106</v>
      </c>
      <c r="N643" t="s">
        <v>107</v>
      </c>
      <c r="O643" t="s">
        <v>39</v>
      </c>
      <c r="P643" t="s">
        <v>46</v>
      </c>
      <c r="Q643" t="s">
        <v>191</v>
      </c>
      <c r="R643" t="s">
        <v>36</v>
      </c>
      <c r="S643" t="s">
        <v>288</v>
      </c>
      <c r="T643" t="s">
        <v>108</v>
      </c>
      <c r="U643" t="s">
        <v>109</v>
      </c>
      <c r="V643" t="s">
        <v>56</v>
      </c>
      <c r="W643" t="s">
        <v>191</v>
      </c>
      <c r="X643" t="s">
        <v>36</v>
      </c>
      <c r="Y643" t="s">
        <v>186</v>
      </c>
      <c r="Z643" t="s">
        <v>43</v>
      </c>
      <c r="AA643" t="s">
        <v>51</v>
      </c>
      <c r="AB643">
        <v>39</v>
      </c>
    </row>
    <row r="644" spans="1:28" x14ac:dyDescent="0.25">
      <c r="A644" t="s">
        <v>35</v>
      </c>
      <c r="B644" t="s">
        <v>36</v>
      </c>
      <c r="C644" t="s">
        <v>36</v>
      </c>
      <c r="D644" t="s">
        <v>186</v>
      </c>
      <c r="E644" t="s">
        <v>38</v>
      </c>
      <c r="F644" t="s">
        <v>39</v>
      </c>
      <c r="G644" t="s">
        <v>190</v>
      </c>
      <c r="H644" t="s">
        <v>39</v>
      </c>
      <c r="I644" t="s">
        <v>41</v>
      </c>
      <c r="J644" t="s">
        <v>42</v>
      </c>
      <c r="K644" t="s">
        <v>43</v>
      </c>
      <c r="L644" t="s">
        <v>39</v>
      </c>
      <c r="M644" t="s">
        <v>110</v>
      </c>
      <c r="N644" t="s">
        <v>111</v>
      </c>
      <c r="O644" t="s">
        <v>39</v>
      </c>
      <c r="P644" t="s">
        <v>46</v>
      </c>
      <c r="Q644" t="s">
        <v>191</v>
      </c>
      <c r="R644" t="s">
        <v>36</v>
      </c>
      <c r="S644" t="s">
        <v>288</v>
      </c>
      <c r="T644" t="s">
        <v>108</v>
      </c>
      <c r="U644" t="s">
        <v>109</v>
      </c>
      <c r="V644" t="s">
        <v>50</v>
      </c>
      <c r="W644" t="s">
        <v>191</v>
      </c>
      <c r="X644" t="s">
        <v>36</v>
      </c>
      <c r="Y644" t="s">
        <v>186</v>
      </c>
      <c r="Z644" t="s">
        <v>43</v>
      </c>
      <c r="AA644" t="s">
        <v>51</v>
      </c>
      <c r="AB644">
        <v>224</v>
      </c>
    </row>
    <row r="645" spans="1:28" x14ac:dyDescent="0.25">
      <c r="A645" t="s">
        <v>35</v>
      </c>
      <c r="B645" t="s">
        <v>36</v>
      </c>
      <c r="C645" t="s">
        <v>36</v>
      </c>
      <c r="D645" t="s">
        <v>186</v>
      </c>
      <c r="E645" t="s">
        <v>38</v>
      </c>
      <c r="F645" t="s">
        <v>39</v>
      </c>
      <c r="G645" t="s">
        <v>190</v>
      </c>
      <c r="H645" t="s">
        <v>39</v>
      </c>
      <c r="I645" t="s">
        <v>41</v>
      </c>
      <c r="J645" t="s">
        <v>42</v>
      </c>
      <c r="K645" t="s">
        <v>43</v>
      </c>
      <c r="L645" t="s">
        <v>39</v>
      </c>
      <c r="M645" t="s">
        <v>114</v>
      </c>
      <c r="N645" t="s">
        <v>115</v>
      </c>
      <c r="O645" t="s">
        <v>39</v>
      </c>
      <c r="P645" t="s">
        <v>46</v>
      </c>
      <c r="Q645" t="s">
        <v>191</v>
      </c>
      <c r="R645" t="s">
        <v>36</v>
      </c>
      <c r="S645" t="s">
        <v>288</v>
      </c>
      <c r="T645" t="s">
        <v>108</v>
      </c>
      <c r="U645" t="s">
        <v>109</v>
      </c>
      <c r="V645" t="s">
        <v>56</v>
      </c>
      <c r="W645" t="s">
        <v>191</v>
      </c>
      <c r="X645" t="s">
        <v>36</v>
      </c>
      <c r="Y645" t="s">
        <v>186</v>
      </c>
      <c r="Z645" t="s">
        <v>43</v>
      </c>
      <c r="AA645" t="s">
        <v>51</v>
      </c>
      <c r="AB645">
        <v>224</v>
      </c>
    </row>
    <row r="646" spans="1:28" x14ac:dyDescent="0.25">
      <c r="A646" t="s">
        <v>35</v>
      </c>
      <c r="B646" t="s">
        <v>36</v>
      </c>
      <c r="C646" t="s">
        <v>36</v>
      </c>
      <c r="D646" t="s">
        <v>186</v>
      </c>
      <c r="E646" t="s">
        <v>38</v>
      </c>
      <c r="F646" t="s">
        <v>39</v>
      </c>
      <c r="G646" t="s">
        <v>190</v>
      </c>
      <c r="H646" t="s">
        <v>39</v>
      </c>
      <c r="I646" t="s">
        <v>41</v>
      </c>
      <c r="J646" t="s">
        <v>42</v>
      </c>
      <c r="K646" t="s">
        <v>43</v>
      </c>
      <c r="L646" t="s">
        <v>39</v>
      </c>
      <c r="M646" t="s">
        <v>118</v>
      </c>
      <c r="N646" t="s">
        <v>119</v>
      </c>
      <c r="O646" t="s">
        <v>39</v>
      </c>
      <c r="P646" t="s">
        <v>46</v>
      </c>
      <c r="Q646" t="s">
        <v>191</v>
      </c>
      <c r="R646" t="s">
        <v>36</v>
      </c>
      <c r="S646" t="s">
        <v>288</v>
      </c>
      <c r="T646" t="s">
        <v>108</v>
      </c>
      <c r="U646" t="s">
        <v>109</v>
      </c>
      <c r="V646" t="s">
        <v>50</v>
      </c>
      <c r="W646" t="s">
        <v>191</v>
      </c>
      <c r="X646" t="s">
        <v>36</v>
      </c>
      <c r="Y646" t="s">
        <v>186</v>
      </c>
      <c r="Z646" t="s">
        <v>43</v>
      </c>
      <c r="AA646" t="s">
        <v>51</v>
      </c>
      <c r="AB646">
        <v>-39</v>
      </c>
    </row>
    <row r="647" spans="1:28" x14ac:dyDescent="0.25">
      <c r="A647" t="s">
        <v>35</v>
      </c>
      <c r="B647" t="s">
        <v>36</v>
      </c>
      <c r="C647" t="s">
        <v>36</v>
      </c>
      <c r="D647" t="s">
        <v>186</v>
      </c>
      <c r="E647" t="s">
        <v>38</v>
      </c>
      <c r="F647" t="s">
        <v>39</v>
      </c>
      <c r="G647" t="s">
        <v>190</v>
      </c>
      <c r="H647" t="s">
        <v>39</v>
      </c>
      <c r="I647" t="s">
        <v>41</v>
      </c>
      <c r="J647" t="s">
        <v>42</v>
      </c>
      <c r="K647" t="s">
        <v>43</v>
      </c>
      <c r="L647" t="s">
        <v>39</v>
      </c>
      <c r="M647" t="s">
        <v>120</v>
      </c>
      <c r="N647" t="s">
        <v>121</v>
      </c>
      <c r="O647" t="s">
        <v>39</v>
      </c>
      <c r="P647" t="s">
        <v>46</v>
      </c>
      <c r="Q647" t="s">
        <v>191</v>
      </c>
      <c r="R647" t="s">
        <v>36</v>
      </c>
      <c r="S647" t="s">
        <v>288</v>
      </c>
      <c r="T647" t="s">
        <v>108</v>
      </c>
      <c r="U647" t="s">
        <v>109</v>
      </c>
      <c r="V647" t="s">
        <v>56</v>
      </c>
      <c r="W647" t="s">
        <v>191</v>
      </c>
      <c r="X647" t="s">
        <v>36</v>
      </c>
      <c r="Y647" t="s">
        <v>186</v>
      </c>
      <c r="Z647" t="s">
        <v>43</v>
      </c>
      <c r="AA647" t="s">
        <v>51</v>
      </c>
      <c r="AB647">
        <v>-39</v>
      </c>
    </row>
    <row r="648" spans="1:28" x14ac:dyDescent="0.25">
      <c r="A648" t="s">
        <v>35</v>
      </c>
      <c r="B648" t="s">
        <v>36</v>
      </c>
      <c r="C648" t="s">
        <v>36</v>
      </c>
      <c r="D648" t="s">
        <v>186</v>
      </c>
      <c r="E648" t="s">
        <v>38</v>
      </c>
      <c r="F648" t="s">
        <v>39</v>
      </c>
      <c r="G648" t="s">
        <v>190</v>
      </c>
      <c r="H648" t="s">
        <v>39</v>
      </c>
      <c r="I648" t="s">
        <v>41</v>
      </c>
      <c r="J648" t="s">
        <v>42</v>
      </c>
      <c r="K648" t="s">
        <v>43</v>
      </c>
      <c r="L648" t="s">
        <v>39</v>
      </c>
      <c r="M648" t="s">
        <v>122</v>
      </c>
      <c r="N648" t="s">
        <v>123</v>
      </c>
      <c r="O648" t="s">
        <v>39</v>
      </c>
      <c r="P648" t="s">
        <v>46</v>
      </c>
      <c r="Q648" t="s">
        <v>191</v>
      </c>
      <c r="R648" t="s">
        <v>36</v>
      </c>
      <c r="S648" t="s">
        <v>288</v>
      </c>
      <c r="T648" t="s">
        <v>108</v>
      </c>
      <c r="U648" t="s">
        <v>109</v>
      </c>
      <c r="V648" t="s">
        <v>56</v>
      </c>
      <c r="W648" t="s">
        <v>191</v>
      </c>
      <c r="X648" t="s">
        <v>36</v>
      </c>
      <c r="Y648" t="s">
        <v>186</v>
      </c>
      <c r="Z648" t="s">
        <v>43</v>
      </c>
      <c r="AA648" t="s">
        <v>51</v>
      </c>
      <c r="AB648">
        <v>184</v>
      </c>
    </row>
    <row r="649" spans="1:28" x14ac:dyDescent="0.25">
      <c r="A649" t="s">
        <v>35</v>
      </c>
      <c r="B649" t="s">
        <v>36</v>
      </c>
      <c r="C649" t="s">
        <v>36</v>
      </c>
      <c r="D649" t="s">
        <v>186</v>
      </c>
      <c r="E649" t="s">
        <v>38</v>
      </c>
      <c r="F649" t="s">
        <v>39</v>
      </c>
      <c r="G649" t="s">
        <v>190</v>
      </c>
      <c r="H649" t="s">
        <v>39</v>
      </c>
      <c r="I649" t="s">
        <v>41</v>
      </c>
      <c r="J649" t="s">
        <v>42</v>
      </c>
      <c r="K649" t="s">
        <v>43</v>
      </c>
      <c r="L649" t="s">
        <v>39</v>
      </c>
      <c r="M649" t="s">
        <v>124</v>
      </c>
      <c r="N649" t="s">
        <v>125</v>
      </c>
      <c r="O649" t="s">
        <v>39</v>
      </c>
      <c r="P649" t="s">
        <v>46</v>
      </c>
      <c r="Q649" t="s">
        <v>191</v>
      </c>
      <c r="R649" t="s">
        <v>36</v>
      </c>
      <c r="S649" t="s">
        <v>288</v>
      </c>
      <c r="T649" t="s">
        <v>108</v>
      </c>
      <c r="U649" t="s">
        <v>109</v>
      </c>
      <c r="V649" t="s">
        <v>56</v>
      </c>
      <c r="W649" t="s">
        <v>191</v>
      </c>
      <c r="X649" t="s">
        <v>36</v>
      </c>
      <c r="Y649" t="s">
        <v>186</v>
      </c>
      <c r="Z649" t="s">
        <v>43</v>
      </c>
      <c r="AA649" t="s">
        <v>51</v>
      </c>
      <c r="AB649">
        <v>184</v>
      </c>
    </row>
    <row r="650" spans="1:28" x14ac:dyDescent="0.25">
      <c r="A650" t="s">
        <v>35</v>
      </c>
      <c r="B650" t="s">
        <v>36</v>
      </c>
      <c r="C650" t="s">
        <v>36</v>
      </c>
      <c r="D650" t="s">
        <v>192</v>
      </c>
      <c r="E650" t="s">
        <v>38</v>
      </c>
      <c r="F650" t="s">
        <v>39</v>
      </c>
      <c r="G650" t="s">
        <v>193</v>
      </c>
      <c r="H650" t="s">
        <v>39</v>
      </c>
      <c r="I650" t="s">
        <v>41</v>
      </c>
      <c r="J650" t="s">
        <v>42</v>
      </c>
      <c r="K650" t="s">
        <v>43</v>
      </c>
      <c r="L650" t="s">
        <v>39</v>
      </c>
      <c r="M650" t="s">
        <v>44</v>
      </c>
      <c r="N650" t="s">
        <v>45</v>
      </c>
      <c r="O650" t="s">
        <v>39</v>
      </c>
      <c r="P650" t="s">
        <v>194</v>
      </c>
      <c r="Q650" t="s">
        <v>195</v>
      </c>
      <c r="R650" t="s">
        <v>36</v>
      </c>
      <c r="S650" t="s">
        <v>288</v>
      </c>
      <c r="T650" t="s">
        <v>48</v>
      </c>
      <c r="U650" t="s">
        <v>49</v>
      </c>
      <c r="V650" t="s">
        <v>50</v>
      </c>
      <c r="W650" t="s">
        <v>195</v>
      </c>
      <c r="X650" t="s">
        <v>36</v>
      </c>
      <c r="Y650" t="s">
        <v>192</v>
      </c>
      <c r="Z650" t="s">
        <v>43</v>
      </c>
      <c r="AA650" t="s">
        <v>196</v>
      </c>
      <c r="AB650">
        <v>50143</v>
      </c>
    </row>
    <row r="651" spans="1:28" x14ac:dyDescent="0.25">
      <c r="A651" t="s">
        <v>35</v>
      </c>
      <c r="B651" t="s">
        <v>36</v>
      </c>
      <c r="C651" t="s">
        <v>36</v>
      </c>
      <c r="D651" t="s">
        <v>192</v>
      </c>
      <c r="E651" t="s">
        <v>38</v>
      </c>
      <c r="F651" t="s">
        <v>39</v>
      </c>
      <c r="G651" t="s">
        <v>193</v>
      </c>
      <c r="H651" t="s">
        <v>39</v>
      </c>
      <c r="I651" t="s">
        <v>41</v>
      </c>
      <c r="J651" t="s">
        <v>42</v>
      </c>
      <c r="K651" t="s">
        <v>43</v>
      </c>
      <c r="L651" t="s">
        <v>39</v>
      </c>
      <c r="M651" t="s">
        <v>52</v>
      </c>
      <c r="N651" t="s">
        <v>53</v>
      </c>
      <c r="O651" t="s">
        <v>39</v>
      </c>
      <c r="P651" t="s">
        <v>194</v>
      </c>
      <c r="Q651" t="s">
        <v>195</v>
      </c>
      <c r="R651" t="s">
        <v>36</v>
      </c>
      <c r="S651" t="s">
        <v>288</v>
      </c>
      <c r="T651" t="s">
        <v>48</v>
      </c>
      <c r="U651" t="s">
        <v>49</v>
      </c>
      <c r="V651" t="s">
        <v>50</v>
      </c>
      <c r="W651" t="s">
        <v>195</v>
      </c>
      <c r="X651" t="s">
        <v>36</v>
      </c>
      <c r="Y651" t="s">
        <v>192</v>
      </c>
      <c r="Z651" t="s">
        <v>43</v>
      </c>
      <c r="AA651" t="s">
        <v>196</v>
      </c>
      <c r="AB651">
        <v>7659</v>
      </c>
    </row>
    <row r="652" spans="1:28" x14ac:dyDescent="0.25">
      <c r="A652" t="s">
        <v>35</v>
      </c>
      <c r="B652" t="s">
        <v>36</v>
      </c>
      <c r="C652" t="s">
        <v>36</v>
      </c>
      <c r="D652" t="s">
        <v>192</v>
      </c>
      <c r="E652" t="s">
        <v>38</v>
      </c>
      <c r="F652" t="s">
        <v>39</v>
      </c>
      <c r="G652" t="s">
        <v>193</v>
      </c>
      <c r="H652" t="s">
        <v>39</v>
      </c>
      <c r="I652" t="s">
        <v>41</v>
      </c>
      <c r="J652" t="s">
        <v>42</v>
      </c>
      <c r="K652" t="s">
        <v>43</v>
      </c>
      <c r="L652" t="s">
        <v>39</v>
      </c>
      <c r="M652" t="s">
        <v>54</v>
      </c>
      <c r="N652" t="s">
        <v>55</v>
      </c>
      <c r="O652" t="s">
        <v>39</v>
      </c>
      <c r="P652" t="s">
        <v>194</v>
      </c>
      <c r="Q652" t="s">
        <v>195</v>
      </c>
      <c r="R652" t="s">
        <v>36</v>
      </c>
      <c r="S652" t="s">
        <v>288</v>
      </c>
      <c r="T652" t="s">
        <v>48</v>
      </c>
      <c r="U652" t="s">
        <v>49</v>
      </c>
      <c r="V652" t="s">
        <v>56</v>
      </c>
      <c r="W652" t="s">
        <v>195</v>
      </c>
      <c r="X652" t="s">
        <v>36</v>
      </c>
      <c r="Y652" t="s">
        <v>192</v>
      </c>
      <c r="Z652" t="s">
        <v>43</v>
      </c>
      <c r="AA652" t="s">
        <v>196</v>
      </c>
      <c r="AB652">
        <v>57802</v>
      </c>
    </row>
    <row r="653" spans="1:28" x14ac:dyDescent="0.25">
      <c r="A653" t="s">
        <v>35</v>
      </c>
      <c r="B653" t="s">
        <v>36</v>
      </c>
      <c r="C653" t="s">
        <v>36</v>
      </c>
      <c r="D653" t="s">
        <v>192</v>
      </c>
      <c r="E653" t="s">
        <v>38</v>
      </c>
      <c r="F653" t="s">
        <v>39</v>
      </c>
      <c r="G653" t="s">
        <v>193</v>
      </c>
      <c r="H653" t="s">
        <v>39</v>
      </c>
      <c r="I653" t="s">
        <v>41</v>
      </c>
      <c r="J653" t="s">
        <v>42</v>
      </c>
      <c r="K653" t="s">
        <v>43</v>
      </c>
      <c r="L653" t="s">
        <v>39</v>
      </c>
      <c r="M653" t="s">
        <v>128</v>
      </c>
      <c r="N653" t="s">
        <v>129</v>
      </c>
      <c r="O653" t="s">
        <v>39</v>
      </c>
      <c r="P653" t="s">
        <v>194</v>
      </c>
      <c r="Q653" t="s">
        <v>195</v>
      </c>
      <c r="R653" t="s">
        <v>36</v>
      </c>
      <c r="S653" t="s">
        <v>288</v>
      </c>
      <c r="T653" t="s">
        <v>48</v>
      </c>
      <c r="U653" t="s">
        <v>49</v>
      </c>
      <c r="V653" t="s">
        <v>50</v>
      </c>
      <c r="W653" t="s">
        <v>195</v>
      </c>
      <c r="X653" t="s">
        <v>36</v>
      </c>
      <c r="Y653" t="s">
        <v>192</v>
      </c>
      <c r="Z653" t="s">
        <v>43</v>
      </c>
      <c r="AA653" t="s">
        <v>196</v>
      </c>
      <c r="AB653">
        <v>210778</v>
      </c>
    </row>
    <row r="654" spans="1:28" x14ac:dyDescent="0.25">
      <c r="A654" t="s">
        <v>35</v>
      </c>
      <c r="B654" t="s">
        <v>36</v>
      </c>
      <c r="C654" t="s">
        <v>36</v>
      </c>
      <c r="D654" t="s">
        <v>192</v>
      </c>
      <c r="E654" t="s">
        <v>38</v>
      </c>
      <c r="F654" t="s">
        <v>39</v>
      </c>
      <c r="G654" t="s">
        <v>193</v>
      </c>
      <c r="H654" t="s">
        <v>39</v>
      </c>
      <c r="I654" t="s">
        <v>41</v>
      </c>
      <c r="J654" t="s">
        <v>42</v>
      </c>
      <c r="K654" t="s">
        <v>43</v>
      </c>
      <c r="L654" t="s">
        <v>39</v>
      </c>
      <c r="M654" t="s">
        <v>131</v>
      </c>
      <c r="N654" t="s">
        <v>132</v>
      </c>
      <c r="O654" t="s">
        <v>39</v>
      </c>
      <c r="P654" t="s">
        <v>194</v>
      </c>
      <c r="Q654" t="s">
        <v>195</v>
      </c>
      <c r="R654" t="s">
        <v>36</v>
      </c>
      <c r="S654" t="s">
        <v>288</v>
      </c>
      <c r="T654" t="s">
        <v>48</v>
      </c>
      <c r="U654" t="s">
        <v>49</v>
      </c>
      <c r="V654" t="s">
        <v>56</v>
      </c>
      <c r="W654" t="s">
        <v>195</v>
      </c>
      <c r="X654" t="s">
        <v>36</v>
      </c>
      <c r="Y654" t="s">
        <v>192</v>
      </c>
      <c r="Z654" t="s">
        <v>43</v>
      </c>
      <c r="AA654" t="s">
        <v>196</v>
      </c>
      <c r="AB654">
        <v>210778</v>
      </c>
    </row>
    <row r="655" spans="1:28" x14ac:dyDescent="0.25">
      <c r="A655" t="s">
        <v>35</v>
      </c>
      <c r="B655" t="s">
        <v>36</v>
      </c>
      <c r="C655" t="s">
        <v>36</v>
      </c>
      <c r="D655" t="s">
        <v>192</v>
      </c>
      <c r="E655" t="s">
        <v>38</v>
      </c>
      <c r="F655" t="s">
        <v>39</v>
      </c>
      <c r="G655" t="s">
        <v>193</v>
      </c>
      <c r="H655" t="s">
        <v>39</v>
      </c>
      <c r="I655" t="s">
        <v>41</v>
      </c>
      <c r="J655" t="s">
        <v>42</v>
      </c>
      <c r="K655" t="s">
        <v>43</v>
      </c>
      <c r="L655" t="s">
        <v>39</v>
      </c>
      <c r="M655" t="s">
        <v>61</v>
      </c>
      <c r="N655" t="s">
        <v>62</v>
      </c>
      <c r="O655" t="s">
        <v>39</v>
      </c>
      <c r="P655" t="s">
        <v>194</v>
      </c>
      <c r="Q655" t="s">
        <v>195</v>
      </c>
      <c r="R655" t="s">
        <v>36</v>
      </c>
      <c r="S655" t="s">
        <v>288</v>
      </c>
      <c r="T655" t="s">
        <v>48</v>
      </c>
      <c r="U655" t="s">
        <v>49</v>
      </c>
      <c r="V655" t="s">
        <v>56</v>
      </c>
      <c r="W655" t="s">
        <v>195</v>
      </c>
      <c r="X655" t="s">
        <v>36</v>
      </c>
      <c r="Y655" t="s">
        <v>192</v>
      </c>
      <c r="Z655" t="s">
        <v>43</v>
      </c>
      <c r="AA655" t="s">
        <v>196</v>
      </c>
      <c r="AB655">
        <v>210778</v>
      </c>
    </row>
    <row r="656" spans="1:28" x14ac:dyDescent="0.25">
      <c r="A656" t="s">
        <v>35</v>
      </c>
      <c r="B656" t="s">
        <v>36</v>
      </c>
      <c r="C656" t="s">
        <v>36</v>
      </c>
      <c r="D656" t="s">
        <v>192</v>
      </c>
      <c r="E656" t="s">
        <v>38</v>
      </c>
      <c r="F656" t="s">
        <v>39</v>
      </c>
      <c r="G656" t="s">
        <v>193</v>
      </c>
      <c r="H656" t="s">
        <v>39</v>
      </c>
      <c r="I656" t="s">
        <v>41</v>
      </c>
      <c r="J656" t="s">
        <v>42</v>
      </c>
      <c r="K656" t="s">
        <v>43</v>
      </c>
      <c r="L656" t="s">
        <v>39</v>
      </c>
      <c r="M656" t="s">
        <v>63</v>
      </c>
      <c r="N656" t="s">
        <v>64</v>
      </c>
      <c r="O656" t="s">
        <v>39</v>
      </c>
      <c r="P656" t="s">
        <v>194</v>
      </c>
      <c r="Q656" t="s">
        <v>195</v>
      </c>
      <c r="R656" t="s">
        <v>36</v>
      </c>
      <c r="S656" t="s">
        <v>288</v>
      </c>
      <c r="T656" t="s">
        <v>48</v>
      </c>
      <c r="U656" t="s">
        <v>49</v>
      </c>
      <c r="V656" t="s">
        <v>56</v>
      </c>
      <c r="W656" t="s">
        <v>195</v>
      </c>
      <c r="X656" t="s">
        <v>36</v>
      </c>
      <c r="Y656" t="s">
        <v>192</v>
      </c>
      <c r="Z656" t="s">
        <v>43</v>
      </c>
      <c r="AA656" t="s">
        <v>196</v>
      </c>
      <c r="AB656">
        <v>268580</v>
      </c>
    </row>
    <row r="657" spans="1:28" x14ac:dyDescent="0.25">
      <c r="A657" t="s">
        <v>35</v>
      </c>
      <c r="B657" t="s">
        <v>36</v>
      </c>
      <c r="C657" t="s">
        <v>36</v>
      </c>
      <c r="D657" t="s">
        <v>192</v>
      </c>
      <c r="E657" t="s">
        <v>38</v>
      </c>
      <c r="F657" t="s">
        <v>39</v>
      </c>
      <c r="G657" t="s">
        <v>193</v>
      </c>
      <c r="H657" t="s">
        <v>39</v>
      </c>
      <c r="I657" t="s">
        <v>41</v>
      </c>
      <c r="J657" t="s">
        <v>42</v>
      </c>
      <c r="K657" t="s">
        <v>43</v>
      </c>
      <c r="L657" t="s">
        <v>39</v>
      </c>
      <c r="M657" t="s">
        <v>65</v>
      </c>
      <c r="N657" t="s">
        <v>66</v>
      </c>
      <c r="O657" t="s">
        <v>39</v>
      </c>
      <c r="P657" t="s">
        <v>194</v>
      </c>
      <c r="Q657" t="s">
        <v>195</v>
      </c>
      <c r="R657" t="s">
        <v>36</v>
      </c>
      <c r="S657" t="s">
        <v>288</v>
      </c>
      <c r="T657" t="s">
        <v>67</v>
      </c>
      <c r="U657" t="s">
        <v>68</v>
      </c>
      <c r="V657" t="s">
        <v>50</v>
      </c>
      <c r="W657" t="s">
        <v>195</v>
      </c>
      <c r="X657" t="s">
        <v>36</v>
      </c>
      <c r="Y657" t="s">
        <v>192</v>
      </c>
      <c r="Z657" t="s">
        <v>43</v>
      </c>
      <c r="AA657" t="s">
        <v>196</v>
      </c>
      <c r="AB657">
        <v>3620</v>
      </c>
    </row>
    <row r="658" spans="1:28" x14ac:dyDescent="0.25">
      <c r="A658" t="s">
        <v>35</v>
      </c>
      <c r="B658" t="s">
        <v>36</v>
      </c>
      <c r="C658" t="s">
        <v>36</v>
      </c>
      <c r="D658" t="s">
        <v>192</v>
      </c>
      <c r="E658" t="s">
        <v>38</v>
      </c>
      <c r="F658" t="s">
        <v>39</v>
      </c>
      <c r="G658" t="s">
        <v>193</v>
      </c>
      <c r="H658" t="s">
        <v>39</v>
      </c>
      <c r="I658" t="s">
        <v>41</v>
      </c>
      <c r="J658" t="s">
        <v>42</v>
      </c>
      <c r="K658" t="s">
        <v>43</v>
      </c>
      <c r="L658" t="s">
        <v>39</v>
      </c>
      <c r="M658" t="s">
        <v>165</v>
      </c>
      <c r="N658" t="s">
        <v>166</v>
      </c>
      <c r="O658" t="s">
        <v>197</v>
      </c>
      <c r="P658" t="s">
        <v>194</v>
      </c>
      <c r="Q658" t="s">
        <v>195</v>
      </c>
      <c r="R658" t="s">
        <v>36</v>
      </c>
      <c r="S658" t="s">
        <v>288</v>
      </c>
      <c r="T658" t="s">
        <v>67</v>
      </c>
      <c r="U658" t="s">
        <v>68</v>
      </c>
      <c r="V658" t="s">
        <v>50</v>
      </c>
      <c r="W658" t="s">
        <v>195</v>
      </c>
      <c r="X658" t="s">
        <v>36</v>
      </c>
      <c r="Y658" t="s">
        <v>192</v>
      </c>
      <c r="Z658" t="s">
        <v>43</v>
      </c>
      <c r="AA658" t="s">
        <v>196</v>
      </c>
      <c r="AB658">
        <v>177764</v>
      </c>
    </row>
    <row r="659" spans="1:28" x14ac:dyDescent="0.25">
      <c r="A659" t="s">
        <v>35</v>
      </c>
      <c r="B659" t="s">
        <v>36</v>
      </c>
      <c r="C659" t="s">
        <v>36</v>
      </c>
      <c r="D659" t="s">
        <v>192</v>
      </c>
      <c r="E659" t="s">
        <v>38</v>
      </c>
      <c r="F659" t="s">
        <v>39</v>
      </c>
      <c r="G659" t="s">
        <v>193</v>
      </c>
      <c r="H659" t="s">
        <v>39</v>
      </c>
      <c r="I659" t="s">
        <v>41</v>
      </c>
      <c r="J659" t="s">
        <v>42</v>
      </c>
      <c r="K659" t="s">
        <v>43</v>
      </c>
      <c r="L659" t="s">
        <v>39</v>
      </c>
      <c r="M659" t="s">
        <v>69</v>
      </c>
      <c r="N659" t="s">
        <v>70</v>
      </c>
      <c r="O659" t="s">
        <v>39</v>
      </c>
      <c r="P659" t="s">
        <v>194</v>
      </c>
      <c r="Q659" t="s">
        <v>195</v>
      </c>
      <c r="R659" t="s">
        <v>36</v>
      </c>
      <c r="S659" t="s">
        <v>288</v>
      </c>
      <c r="T659" t="s">
        <v>67</v>
      </c>
      <c r="U659" t="s">
        <v>68</v>
      </c>
      <c r="V659" t="s">
        <v>56</v>
      </c>
      <c r="W659" t="s">
        <v>195</v>
      </c>
      <c r="X659" t="s">
        <v>36</v>
      </c>
      <c r="Y659" t="s">
        <v>192</v>
      </c>
      <c r="Z659" t="s">
        <v>43</v>
      </c>
      <c r="AA659" t="s">
        <v>196</v>
      </c>
      <c r="AB659">
        <v>181383</v>
      </c>
    </row>
    <row r="660" spans="1:28" x14ac:dyDescent="0.25">
      <c r="A660" t="s">
        <v>35</v>
      </c>
      <c r="B660" t="s">
        <v>36</v>
      </c>
      <c r="C660" t="s">
        <v>36</v>
      </c>
      <c r="D660" t="s">
        <v>192</v>
      </c>
      <c r="E660" t="s">
        <v>38</v>
      </c>
      <c r="F660" t="s">
        <v>39</v>
      </c>
      <c r="G660" t="s">
        <v>193</v>
      </c>
      <c r="H660" t="s">
        <v>39</v>
      </c>
      <c r="I660" t="s">
        <v>41</v>
      </c>
      <c r="J660" t="s">
        <v>42</v>
      </c>
      <c r="K660" t="s">
        <v>43</v>
      </c>
      <c r="L660" t="s">
        <v>39</v>
      </c>
      <c r="M660" t="s">
        <v>73</v>
      </c>
      <c r="N660" t="s">
        <v>74</v>
      </c>
      <c r="O660" t="s">
        <v>198</v>
      </c>
      <c r="P660" t="s">
        <v>194</v>
      </c>
      <c r="Q660" t="s">
        <v>195</v>
      </c>
      <c r="R660" t="s">
        <v>36</v>
      </c>
      <c r="S660" t="s">
        <v>288</v>
      </c>
      <c r="T660" t="s">
        <v>67</v>
      </c>
      <c r="U660" t="s">
        <v>68</v>
      </c>
      <c r="V660" t="s">
        <v>50</v>
      </c>
      <c r="W660" t="s">
        <v>195</v>
      </c>
      <c r="X660" t="s">
        <v>36</v>
      </c>
      <c r="Y660" t="s">
        <v>192</v>
      </c>
      <c r="Z660" t="s">
        <v>43</v>
      </c>
      <c r="AA660" t="s">
        <v>196</v>
      </c>
      <c r="AB660">
        <v>257</v>
      </c>
    </row>
    <row r="661" spans="1:28" x14ac:dyDescent="0.25">
      <c r="A661" t="s">
        <v>35</v>
      </c>
      <c r="B661" t="s">
        <v>36</v>
      </c>
      <c r="C661" t="s">
        <v>36</v>
      </c>
      <c r="D661" t="s">
        <v>192</v>
      </c>
      <c r="E661" t="s">
        <v>38</v>
      </c>
      <c r="F661" t="s">
        <v>39</v>
      </c>
      <c r="G661" t="s">
        <v>193</v>
      </c>
      <c r="H661" t="s">
        <v>39</v>
      </c>
      <c r="I661" t="s">
        <v>41</v>
      </c>
      <c r="J661" t="s">
        <v>42</v>
      </c>
      <c r="K661" t="s">
        <v>43</v>
      </c>
      <c r="L661" t="s">
        <v>39</v>
      </c>
      <c r="M661" t="s">
        <v>80</v>
      </c>
      <c r="N661" t="s">
        <v>81</v>
      </c>
      <c r="O661" t="s">
        <v>39</v>
      </c>
      <c r="P661" t="s">
        <v>194</v>
      </c>
      <c r="Q661" t="s">
        <v>195</v>
      </c>
      <c r="R661" t="s">
        <v>36</v>
      </c>
      <c r="S661" t="s">
        <v>288</v>
      </c>
      <c r="T661" t="s">
        <v>67</v>
      </c>
      <c r="U661" t="s">
        <v>68</v>
      </c>
      <c r="V661" t="s">
        <v>56</v>
      </c>
      <c r="W661" t="s">
        <v>195</v>
      </c>
      <c r="X661" t="s">
        <v>36</v>
      </c>
      <c r="Y661" t="s">
        <v>192</v>
      </c>
      <c r="Z661" t="s">
        <v>43</v>
      </c>
      <c r="AA661" t="s">
        <v>196</v>
      </c>
      <c r="AB661">
        <v>257</v>
      </c>
    </row>
    <row r="662" spans="1:28" x14ac:dyDescent="0.25">
      <c r="A662" t="s">
        <v>35</v>
      </c>
      <c r="B662" t="s">
        <v>36</v>
      </c>
      <c r="C662" t="s">
        <v>36</v>
      </c>
      <c r="D662" t="s">
        <v>192</v>
      </c>
      <c r="E662" t="s">
        <v>38</v>
      </c>
      <c r="F662" t="s">
        <v>39</v>
      </c>
      <c r="G662" t="s">
        <v>193</v>
      </c>
      <c r="H662" t="s">
        <v>39</v>
      </c>
      <c r="I662" t="s">
        <v>41</v>
      </c>
      <c r="J662" t="s">
        <v>42</v>
      </c>
      <c r="K662" t="s">
        <v>43</v>
      </c>
      <c r="L662" t="s">
        <v>39</v>
      </c>
      <c r="M662" t="s">
        <v>82</v>
      </c>
      <c r="N662" t="s">
        <v>83</v>
      </c>
      <c r="O662" t="s">
        <v>39</v>
      </c>
      <c r="P662" t="s">
        <v>194</v>
      </c>
      <c r="Q662" t="s">
        <v>195</v>
      </c>
      <c r="R662" t="s">
        <v>36</v>
      </c>
      <c r="S662" t="s">
        <v>288</v>
      </c>
      <c r="T662" t="s">
        <v>67</v>
      </c>
      <c r="U662" t="s">
        <v>68</v>
      </c>
      <c r="V662" t="s">
        <v>50</v>
      </c>
      <c r="W662" t="s">
        <v>195</v>
      </c>
      <c r="X662" t="s">
        <v>36</v>
      </c>
      <c r="Y662" t="s">
        <v>192</v>
      </c>
      <c r="Z662" t="s">
        <v>43</v>
      </c>
      <c r="AA662" t="s">
        <v>196</v>
      </c>
      <c r="AB662">
        <v>68691</v>
      </c>
    </row>
    <row r="663" spans="1:28" x14ac:dyDescent="0.25">
      <c r="A663" t="s">
        <v>35</v>
      </c>
      <c r="B663" t="s">
        <v>36</v>
      </c>
      <c r="C663" t="s">
        <v>36</v>
      </c>
      <c r="D663" t="s">
        <v>192</v>
      </c>
      <c r="E663" t="s">
        <v>38</v>
      </c>
      <c r="F663" t="s">
        <v>39</v>
      </c>
      <c r="G663" t="s">
        <v>193</v>
      </c>
      <c r="H663" t="s">
        <v>39</v>
      </c>
      <c r="I663" t="s">
        <v>41</v>
      </c>
      <c r="J663" t="s">
        <v>42</v>
      </c>
      <c r="K663" t="s">
        <v>43</v>
      </c>
      <c r="L663" t="s">
        <v>39</v>
      </c>
      <c r="M663" t="s">
        <v>84</v>
      </c>
      <c r="N663" t="s">
        <v>85</v>
      </c>
      <c r="O663" t="s">
        <v>39</v>
      </c>
      <c r="P663" t="s">
        <v>194</v>
      </c>
      <c r="Q663" t="s">
        <v>195</v>
      </c>
      <c r="R663" t="s">
        <v>36</v>
      </c>
      <c r="S663" t="s">
        <v>288</v>
      </c>
      <c r="T663" t="s">
        <v>67</v>
      </c>
      <c r="U663" t="s">
        <v>68</v>
      </c>
      <c r="V663" t="s">
        <v>50</v>
      </c>
      <c r="W663" t="s">
        <v>195</v>
      </c>
      <c r="X663" t="s">
        <v>36</v>
      </c>
      <c r="Y663" t="s">
        <v>192</v>
      </c>
      <c r="Z663" t="s">
        <v>43</v>
      </c>
      <c r="AA663" t="s">
        <v>196</v>
      </c>
      <c r="AB663">
        <v>18248</v>
      </c>
    </row>
    <row r="664" spans="1:28" x14ac:dyDescent="0.25">
      <c r="A664" t="s">
        <v>35</v>
      </c>
      <c r="B664" t="s">
        <v>36</v>
      </c>
      <c r="C664" t="s">
        <v>36</v>
      </c>
      <c r="D664" t="s">
        <v>192</v>
      </c>
      <c r="E664" t="s">
        <v>38</v>
      </c>
      <c r="F664" t="s">
        <v>39</v>
      </c>
      <c r="G664" t="s">
        <v>193</v>
      </c>
      <c r="H664" t="s">
        <v>39</v>
      </c>
      <c r="I664" t="s">
        <v>41</v>
      </c>
      <c r="J664" t="s">
        <v>42</v>
      </c>
      <c r="K664" t="s">
        <v>43</v>
      </c>
      <c r="L664" t="s">
        <v>39</v>
      </c>
      <c r="M664" t="s">
        <v>86</v>
      </c>
      <c r="N664" t="s">
        <v>87</v>
      </c>
      <c r="O664" t="s">
        <v>39</v>
      </c>
      <c r="P664" t="s">
        <v>194</v>
      </c>
      <c r="Q664" t="s">
        <v>195</v>
      </c>
      <c r="R664" t="s">
        <v>36</v>
      </c>
      <c r="S664" t="s">
        <v>288</v>
      </c>
      <c r="T664" t="s">
        <v>67</v>
      </c>
      <c r="U664" t="s">
        <v>68</v>
      </c>
      <c r="V664" t="s">
        <v>56</v>
      </c>
      <c r="W664" t="s">
        <v>195</v>
      </c>
      <c r="X664" t="s">
        <v>36</v>
      </c>
      <c r="Y664" t="s">
        <v>192</v>
      </c>
      <c r="Z664" t="s">
        <v>43</v>
      </c>
      <c r="AA664" t="s">
        <v>196</v>
      </c>
      <c r="AB664">
        <v>86940</v>
      </c>
    </row>
    <row r="665" spans="1:28" x14ac:dyDescent="0.25">
      <c r="A665" t="s">
        <v>35</v>
      </c>
      <c r="B665" t="s">
        <v>36</v>
      </c>
      <c r="C665" t="s">
        <v>36</v>
      </c>
      <c r="D665" t="s">
        <v>192</v>
      </c>
      <c r="E665" t="s">
        <v>38</v>
      </c>
      <c r="F665" t="s">
        <v>39</v>
      </c>
      <c r="G665" t="s">
        <v>193</v>
      </c>
      <c r="H665" t="s">
        <v>39</v>
      </c>
      <c r="I665" t="s">
        <v>41</v>
      </c>
      <c r="J665" t="s">
        <v>42</v>
      </c>
      <c r="K665" t="s">
        <v>43</v>
      </c>
      <c r="L665" t="s">
        <v>39</v>
      </c>
      <c r="M665" t="s">
        <v>88</v>
      </c>
      <c r="N665" t="s">
        <v>89</v>
      </c>
      <c r="O665" t="s">
        <v>39</v>
      </c>
      <c r="P665" t="s">
        <v>194</v>
      </c>
      <c r="Q665" t="s">
        <v>195</v>
      </c>
      <c r="R665" t="s">
        <v>36</v>
      </c>
      <c r="S665" t="s">
        <v>288</v>
      </c>
      <c r="T665" t="s">
        <v>67</v>
      </c>
      <c r="U665" t="s">
        <v>68</v>
      </c>
      <c r="V665" t="s">
        <v>56</v>
      </c>
      <c r="W665" t="s">
        <v>195</v>
      </c>
      <c r="X665" t="s">
        <v>36</v>
      </c>
      <c r="Y665" t="s">
        <v>192</v>
      </c>
      <c r="Z665" t="s">
        <v>43</v>
      </c>
      <c r="AA665" t="s">
        <v>196</v>
      </c>
      <c r="AB665">
        <v>268580</v>
      </c>
    </row>
    <row r="666" spans="1:28" x14ac:dyDescent="0.25">
      <c r="A666" t="s">
        <v>35</v>
      </c>
      <c r="B666" t="s">
        <v>36</v>
      </c>
      <c r="C666" t="s">
        <v>36</v>
      </c>
      <c r="D666" t="s">
        <v>192</v>
      </c>
      <c r="E666" t="s">
        <v>38</v>
      </c>
      <c r="F666" t="s">
        <v>39</v>
      </c>
      <c r="G666" t="s">
        <v>193</v>
      </c>
      <c r="H666" t="s">
        <v>39</v>
      </c>
      <c r="I666" t="s">
        <v>41</v>
      </c>
      <c r="J666" t="s">
        <v>42</v>
      </c>
      <c r="K666" t="s">
        <v>43</v>
      </c>
      <c r="L666" t="s">
        <v>39</v>
      </c>
      <c r="M666" t="s">
        <v>90</v>
      </c>
      <c r="N666" t="s">
        <v>91</v>
      </c>
      <c r="O666" t="s">
        <v>39</v>
      </c>
      <c r="P666" t="s">
        <v>194</v>
      </c>
      <c r="Q666" t="s">
        <v>195</v>
      </c>
      <c r="R666" t="s">
        <v>36</v>
      </c>
      <c r="S666" t="s">
        <v>288</v>
      </c>
      <c r="T666" t="s">
        <v>92</v>
      </c>
      <c r="U666" t="s">
        <v>93</v>
      </c>
      <c r="V666" t="s">
        <v>50</v>
      </c>
      <c r="W666" t="s">
        <v>195</v>
      </c>
      <c r="X666" t="s">
        <v>36</v>
      </c>
      <c r="Y666" t="s">
        <v>192</v>
      </c>
      <c r="Z666" t="s">
        <v>43</v>
      </c>
      <c r="AA666" t="s">
        <v>196</v>
      </c>
      <c r="AB666">
        <v>50466</v>
      </c>
    </row>
    <row r="667" spans="1:28" x14ac:dyDescent="0.25">
      <c r="A667" t="s">
        <v>35</v>
      </c>
      <c r="B667" t="s">
        <v>36</v>
      </c>
      <c r="C667" t="s">
        <v>36</v>
      </c>
      <c r="D667" t="s">
        <v>192</v>
      </c>
      <c r="E667" t="s">
        <v>38</v>
      </c>
      <c r="F667" t="s">
        <v>39</v>
      </c>
      <c r="G667" t="s">
        <v>193</v>
      </c>
      <c r="H667" t="s">
        <v>39</v>
      </c>
      <c r="I667" t="s">
        <v>41</v>
      </c>
      <c r="J667" t="s">
        <v>42</v>
      </c>
      <c r="K667" t="s">
        <v>43</v>
      </c>
      <c r="L667" t="s">
        <v>39</v>
      </c>
      <c r="M667" t="s">
        <v>94</v>
      </c>
      <c r="N667" t="s">
        <v>95</v>
      </c>
      <c r="O667" t="s">
        <v>39</v>
      </c>
      <c r="P667" t="s">
        <v>194</v>
      </c>
      <c r="Q667" t="s">
        <v>195</v>
      </c>
      <c r="R667" t="s">
        <v>36</v>
      </c>
      <c r="S667" t="s">
        <v>288</v>
      </c>
      <c r="T667" t="s">
        <v>92</v>
      </c>
      <c r="U667" t="s">
        <v>93</v>
      </c>
      <c r="V667" t="s">
        <v>50</v>
      </c>
      <c r="W667" t="s">
        <v>195</v>
      </c>
      <c r="X667" t="s">
        <v>36</v>
      </c>
      <c r="Y667" t="s">
        <v>192</v>
      </c>
      <c r="Z667" t="s">
        <v>43</v>
      </c>
      <c r="AA667" t="s">
        <v>196</v>
      </c>
      <c r="AB667">
        <v>181641</v>
      </c>
    </row>
    <row r="668" spans="1:28" x14ac:dyDescent="0.25">
      <c r="A668" t="s">
        <v>35</v>
      </c>
      <c r="B668" t="s">
        <v>36</v>
      </c>
      <c r="C668" t="s">
        <v>36</v>
      </c>
      <c r="D668" t="s">
        <v>192</v>
      </c>
      <c r="E668" t="s">
        <v>38</v>
      </c>
      <c r="F668" t="s">
        <v>39</v>
      </c>
      <c r="G668" t="s">
        <v>193</v>
      </c>
      <c r="H668" t="s">
        <v>39</v>
      </c>
      <c r="I668" t="s">
        <v>41</v>
      </c>
      <c r="J668" t="s">
        <v>42</v>
      </c>
      <c r="K668" t="s">
        <v>43</v>
      </c>
      <c r="L668" t="s">
        <v>39</v>
      </c>
      <c r="M668" t="s">
        <v>96</v>
      </c>
      <c r="N668" t="s">
        <v>97</v>
      </c>
      <c r="O668" t="s">
        <v>39</v>
      </c>
      <c r="P668" t="s">
        <v>194</v>
      </c>
      <c r="Q668" t="s">
        <v>195</v>
      </c>
      <c r="R668" t="s">
        <v>36</v>
      </c>
      <c r="S668" t="s">
        <v>288</v>
      </c>
      <c r="T668" t="s">
        <v>92</v>
      </c>
      <c r="U668" t="s">
        <v>93</v>
      </c>
      <c r="V668" t="s">
        <v>56</v>
      </c>
      <c r="W668" t="s">
        <v>195</v>
      </c>
      <c r="X668" t="s">
        <v>36</v>
      </c>
      <c r="Y668" t="s">
        <v>192</v>
      </c>
      <c r="Z668" t="s">
        <v>43</v>
      </c>
      <c r="AA668" t="s">
        <v>196</v>
      </c>
      <c r="AB668">
        <v>-130764</v>
      </c>
    </row>
    <row r="669" spans="1:28" x14ac:dyDescent="0.25">
      <c r="A669" t="s">
        <v>35</v>
      </c>
      <c r="B669" t="s">
        <v>36</v>
      </c>
      <c r="C669" t="s">
        <v>36</v>
      </c>
      <c r="D669" t="s">
        <v>192</v>
      </c>
      <c r="E669" t="s">
        <v>38</v>
      </c>
      <c r="F669" t="s">
        <v>39</v>
      </c>
      <c r="G669" t="s">
        <v>193</v>
      </c>
      <c r="H669" t="s">
        <v>39</v>
      </c>
      <c r="I669" t="s">
        <v>41</v>
      </c>
      <c r="J669" t="s">
        <v>42</v>
      </c>
      <c r="K669" t="s">
        <v>43</v>
      </c>
      <c r="L669" t="s">
        <v>39</v>
      </c>
      <c r="M669" t="s">
        <v>98</v>
      </c>
      <c r="N669" t="s">
        <v>99</v>
      </c>
      <c r="O669" t="s">
        <v>39</v>
      </c>
      <c r="P669" t="s">
        <v>194</v>
      </c>
      <c r="Q669" t="s">
        <v>195</v>
      </c>
      <c r="R669" t="s">
        <v>36</v>
      </c>
      <c r="S669" t="s">
        <v>288</v>
      </c>
      <c r="T669" t="s">
        <v>92</v>
      </c>
      <c r="U669" t="s">
        <v>93</v>
      </c>
      <c r="V669" t="s">
        <v>50</v>
      </c>
      <c r="W669" t="s">
        <v>195</v>
      </c>
      <c r="X669" t="s">
        <v>36</v>
      </c>
      <c r="Y669" t="s">
        <v>192</v>
      </c>
      <c r="Z669" t="s">
        <v>43</v>
      </c>
      <c r="AA669" t="s">
        <v>196</v>
      </c>
      <c r="AB669">
        <v>-7659</v>
      </c>
    </row>
    <row r="670" spans="1:28" x14ac:dyDescent="0.25">
      <c r="A670" t="s">
        <v>35</v>
      </c>
      <c r="B670" t="s">
        <v>36</v>
      </c>
      <c r="C670" t="s">
        <v>36</v>
      </c>
      <c r="D670" t="s">
        <v>192</v>
      </c>
      <c r="E670" t="s">
        <v>38</v>
      </c>
      <c r="F670" t="s">
        <v>39</v>
      </c>
      <c r="G670" t="s">
        <v>193</v>
      </c>
      <c r="H670" t="s">
        <v>39</v>
      </c>
      <c r="I670" t="s">
        <v>41</v>
      </c>
      <c r="J670" t="s">
        <v>42</v>
      </c>
      <c r="K670" t="s">
        <v>43</v>
      </c>
      <c r="L670" t="s">
        <v>39</v>
      </c>
      <c r="M670" t="s">
        <v>100</v>
      </c>
      <c r="N670" t="s">
        <v>101</v>
      </c>
      <c r="O670" t="s">
        <v>39</v>
      </c>
      <c r="P670" t="s">
        <v>194</v>
      </c>
      <c r="Q670" t="s">
        <v>195</v>
      </c>
      <c r="R670" t="s">
        <v>36</v>
      </c>
      <c r="S670" t="s">
        <v>288</v>
      </c>
      <c r="T670" t="s">
        <v>92</v>
      </c>
      <c r="U670" t="s">
        <v>93</v>
      </c>
      <c r="V670" t="s">
        <v>50</v>
      </c>
      <c r="W670" t="s">
        <v>195</v>
      </c>
      <c r="X670" t="s">
        <v>36</v>
      </c>
      <c r="Y670" t="s">
        <v>192</v>
      </c>
      <c r="Z670" t="s">
        <v>43</v>
      </c>
      <c r="AA670" t="s">
        <v>196</v>
      </c>
      <c r="AB670">
        <v>93683</v>
      </c>
    </row>
    <row r="671" spans="1:28" x14ac:dyDescent="0.25">
      <c r="A671" t="s">
        <v>35</v>
      </c>
      <c r="B671" t="s">
        <v>36</v>
      </c>
      <c r="C671" t="s">
        <v>36</v>
      </c>
      <c r="D671" t="s">
        <v>192</v>
      </c>
      <c r="E671" t="s">
        <v>38</v>
      </c>
      <c r="F671" t="s">
        <v>39</v>
      </c>
      <c r="G671" t="s">
        <v>193</v>
      </c>
      <c r="H671" t="s">
        <v>39</v>
      </c>
      <c r="I671" t="s">
        <v>41</v>
      </c>
      <c r="J671" t="s">
        <v>42</v>
      </c>
      <c r="K671" t="s">
        <v>43</v>
      </c>
      <c r="L671" t="s">
        <v>39</v>
      </c>
      <c r="M671" t="s">
        <v>102</v>
      </c>
      <c r="N671" t="s">
        <v>103</v>
      </c>
      <c r="O671" t="s">
        <v>39</v>
      </c>
      <c r="P671" t="s">
        <v>194</v>
      </c>
      <c r="Q671" t="s">
        <v>195</v>
      </c>
      <c r="R671" t="s">
        <v>36</v>
      </c>
      <c r="S671" t="s">
        <v>288</v>
      </c>
      <c r="T671" t="s">
        <v>92</v>
      </c>
      <c r="U671" t="s">
        <v>93</v>
      </c>
      <c r="V671" t="s">
        <v>56</v>
      </c>
      <c r="W671" t="s">
        <v>195</v>
      </c>
      <c r="X671" t="s">
        <v>36</v>
      </c>
      <c r="Y671" t="s">
        <v>192</v>
      </c>
      <c r="Z671" t="s">
        <v>43</v>
      </c>
      <c r="AA671" t="s">
        <v>196</v>
      </c>
      <c r="AB671">
        <v>50466</v>
      </c>
    </row>
    <row r="672" spans="1:28" x14ac:dyDescent="0.25">
      <c r="A672" t="s">
        <v>35</v>
      </c>
      <c r="B672" t="s">
        <v>36</v>
      </c>
      <c r="C672" t="s">
        <v>36</v>
      </c>
      <c r="D672" t="s">
        <v>192</v>
      </c>
      <c r="E672" t="s">
        <v>38</v>
      </c>
      <c r="F672" t="s">
        <v>39</v>
      </c>
      <c r="G672" t="s">
        <v>193</v>
      </c>
      <c r="H672" t="s">
        <v>39</v>
      </c>
      <c r="I672" t="s">
        <v>41</v>
      </c>
      <c r="J672" t="s">
        <v>42</v>
      </c>
      <c r="K672" t="s">
        <v>43</v>
      </c>
      <c r="L672" t="s">
        <v>39</v>
      </c>
      <c r="M672" t="s">
        <v>104</v>
      </c>
      <c r="N672" t="s">
        <v>105</v>
      </c>
      <c r="O672" t="s">
        <v>39</v>
      </c>
      <c r="P672" t="s">
        <v>194</v>
      </c>
      <c r="Q672" t="s">
        <v>195</v>
      </c>
      <c r="R672" t="s">
        <v>36</v>
      </c>
      <c r="S672" t="s">
        <v>288</v>
      </c>
      <c r="T672" t="s">
        <v>92</v>
      </c>
      <c r="U672" t="s">
        <v>93</v>
      </c>
      <c r="V672" t="s">
        <v>56</v>
      </c>
      <c r="W672" t="s">
        <v>195</v>
      </c>
      <c r="X672" t="s">
        <v>36</v>
      </c>
      <c r="Y672" t="s">
        <v>192</v>
      </c>
      <c r="Z672" t="s">
        <v>43</v>
      </c>
      <c r="AA672" t="s">
        <v>196</v>
      </c>
      <c r="AB672">
        <v>93683</v>
      </c>
    </row>
    <row r="673" spans="1:28" x14ac:dyDescent="0.25">
      <c r="A673" t="s">
        <v>35</v>
      </c>
      <c r="B673" t="s">
        <v>36</v>
      </c>
      <c r="C673" t="s">
        <v>36</v>
      </c>
      <c r="D673" t="s">
        <v>192</v>
      </c>
      <c r="E673" t="s">
        <v>38</v>
      </c>
      <c r="F673" t="s">
        <v>39</v>
      </c>
      <c r="G673" t="s">
        <v>193</v>
      </c>
      <c r="H673" t="s">
        <v>39</v>
      </c>
      <c r="I673" t="s">
        <v>41</v>
      </c>
      <c r="J673" t="s">
        <v>42</v>
      </c>
      <c r="K673" t="s">
        <v>43</v>
      </c>
      <c r="L673" t="s">
        <v>39</v>
      </c>
      <c r="M673" t="s">
        <v>106</v>
      </c>
      <c r="N673" t="s">
        <v>107</v>
      </c>
      <c r="O673" t="s">
        <v>39</v>
      </c>
      <c r="P673" t="s">
        <v>194</v>
      </c>
      <c r="Q673" t="s">
        <v>195</v>
      </c>
      <c r="R673" t="s">
        <v>36</v>
      </c>
      <c r="S673" t="s">
        <v>288</v>
      </c>
      <c r="T673" t="s">
        <v>108</v>
      </c>
      <c r="U673" t="s">
        <v>109</v>
      </c>
      <c r="V673" t="s">
        <v>56</v>
      </c>
      <c r="W673" t="s">
        <v>195</v>
      </c>
      <c r="X673" t="s">
        <v>36</v>
      </c>
      <c r="Y673" t="s">
        <v>192</v>
      </c>
      <c r="Z673" t="s">
        <v>43</v>
      </c>
      <c r="AA673" t="s">
        <v>196</v>
      </c>
      <c r="AB673">
        <v>210778</v>
      </c>
    </row>
    <row r="674" spans="1:28" x14ac:dyDescent="0.25">
      <c r="A674" t="s">
        <v>35</v>
      </c>
      <c r="B674" t="s">
        <v>36</v>
      </c>
      <c r="C674" t="s">
        <v>36</v>
      </c>
      <c r="D674" t="s">
        <v>192</v>
      </c>
      <c r="E674" t="s">
        <v>38</v>
      </c>
      <c r="F674" t="s">
        <v>39</v>
      </c>
      <c r="G674" t="s">
        <v>193</v>
      </c>
      <c r="H674" t="s">
        <v>39</v>
      </c>
      <c r="I674" t="s">
        <v>41</v>
      </c>
      <c r="J674" t="s">
        <v>42</v>
      </c>
      <c r="K674" t="s">
        <v>43</v>
      </c>
      <c r="L674" t="s">
        <v>39</v>
      </c>
      <c r="M674" t="s">
        <v>110</v>
      </c>
      <c r="N674" t="s">
        <v>111</v>
      </c>
      <c r="O674" t="s">
        <v>39</v>
      </c>
      <c r="P674" t="s">
        <v>194</v>
      </c>
      <c r="Q674" t="s">
        <v>195</v>
      </c>
      <c r="R674" t="s">
        <v>36</v>
      </c>
      <c r="S674" t="s">
        <v>288</v>
      </c>
      <c r="T674" t="s">
        <v>108</v>
      </c>
      <c r="U674" t="s">
        <v>109</v>
      </c>
      <c r="V674" t="s">
        <v>50</v>
      </c>
      <c r="W674" t="s">
        <v>195</v>
      </c>
      <c r="X674" t="s">
        <v>36</v>
      </c>
      <c r="Y674" t="s">
        <v>192</v>
      </c>
      <c r="Z674" t="s">
        <v>43</v>
      </c>
      <c r="AA674" t="s">
        <v>196</v>
      </c>
      <c r="AB674">
        <v>98245</v>
      </c>
    </row>
    <row r="675" spans="1:28" x14ac:dyDescent="0.25">
      <c r="A675" t="s">
        <v>35</v>
      </c>
      <c r="B675" t="s">
        <v>36</v>
      </c>
      <c r="C675" t="s">
        <v>36</v>
      </c>
      <c r="D675" t="s">
        <v>192</v>
      </c>
      <c r="E675" t="s">
        <v>38</v>
      </c>
      <c r="F675" t="s">
        <v>39</v>
      </c>
      <c r="G675" t="s">
        <v>193</v>
      </c>
      <c r="H675" t="s">
        <v>39</v>
      </c>
      <c r="I675" t="s">
        <v>41</v>
      </c>
      <c r="J675" t="s">
        <v>42</v>
      </c>
      <c r="K675" t="s">
        <v>43</v>
      </c>
      <c r="L675" t="s">
        <v>39</v>
      </c>
      <c r="M675" t="s">
        <v>112</v>
      </c>
      <c r="N675" t="s">
        <v>113</v>
      </c>
      <c r="O675" t="s">
        <v>39</v>
      </c>
      <c r="P675" t="s">
        <v>194</v>
      </c>
      <c r="Q675" t="s">
        <v>195</v>
      </c>
      <c r="R675" t="s">
        <v>36</v>
      </c>
      <c r="S675" t="s">
        <v>288</v>
      </c>
      <c r="T675" t="s">
        <v>108</v>
      </c>
      <c r="U675" t="s">
        <v>109</v>
      </c>
      <c r="V675" t="s">
        <v>50</v>
      </c>
      <c r="W675" t="s">
        <v>195</v>
      </c>
      <c r="X675" t="s">
        <v>36</v>
      </c>
      <c r="Y675" t="s">
        <v>192</v>
      </c>
      <c r="Z675" t="s">
        <v>43</v>
      </c>
      <c r="AA675" t="s">
        <v>196</v>
      </c>
      <c r="AB675">
        <v>32520</v>
      </c>
    </row>
    <row r="676" spans="1:28" x14ac:dyDescent="0.25">
      <c r="A676" t="s">
        <v>35</v>
      </c>
      <c r="B676" t="s">
        <v>36</v>
      </c>
      <c r="C676" t="s">
        <v>36</v>
      </c>
      <c r="D676" t="s">
        <v>192</v>
      </c>
      <c r="E676" t="s">
        <v>38</v>
      </c>
      <c r="F676" t="s">
        <v>39</v>
      </c>
      <c r="G676" t="s">
        <v>193</v>
      </c>
      <c r="H676" t="s">
        <v>39</v>
      </c>
      <c r="I676" t="s">
        <v>41</v>
      </c>
      <c r="J676" t="s">
        <v>42</v>
      </c>
      <c r="K676" t="s">
        <v>43</v>
      </c>
      <c r="L676" t="s">
        <v>39</v>
      </c>
      <c r="M676" t="s">
        <v>114</v>
      </c>
      <c r="N676" t="s">
        <v>115</v>
      </c>
      <c r="O676" t="s">
        <v>39</v>
      </c>
      <c r="P676" t="s">
        <v>194</v>
      </c>
      <c r="Q676" t="s">
        <v>195</v>
      </c>
      <c r="R676" t="s">
        <v>36</v>
      </c>
      <c r="S676" t="s">
        <v>288</v>
      </c>
      <c r="T676" t="s">
        <v>108</v>
      </c>
      <c r="U676" t="s">
        <v>109</v>
      </c>
      <c r="V676" t="s">
        <v>56</v>
      </c>
      <c r="W676" t="s">
        <v>195</v>
      </c>
      <c r="X676" t="s">
        <v>36</v>
      </c>
      <c r="Y676" t="s">
        <v>192</v>
      </c>
      <c r="Z676" t="s">
        <v>43</v>
      </c>
      <c r="AA676" t="s">
        <v>196</v>
      </c>
      <c r="AB676">
        <v>130764</v>
      </c>
    </row>
    <row r="677" spans="1:28" x14ac:dyDescent="0.25">
      <c r="A677" t="s">
        <v>35</v>
      </c>
      <c r="B677" t="s">
        <v>36</v>
      </c>
      <c r="C677" t="s">
        <v>36</v>
      </c>
      <c r="D677" t="s">
        <v>192</v>
      </c>
      <c r="E677" t="s">
        <v>38</v>
      </c>
      <c r="F677" t="s">
        <v>39</v>
      </c>
      <c r="G677" t="s">
        <v>193</v>
      </c>
      <c r="H677" t="s">
        <v>39</v>
      </c>
      <c r="I677" t="s">
        <v>41</v>
      </c>
      <c r="J677" t="s">
        <v>42</v>
      </c>
      <c r="K677" t="s">
        <v>43</v>
      </c>
      <c r="L677" t="s">
        <v>39</v>
      </c>
      <c r="M677" t="s">
        <v>133</v>
      </c>
      <c r="N677" t="s">
        <v>134</v>
      </c>
      <c r="O677" t="s">
        <v>39</v>
      </c>
      <c r="P677" t="s">
        <v>194</v>
      </c>
      <c r="Q677" t="s">
        <v>195</v>
      </c>
      <c r="R677" t="s">
        <v>36</v>
      </c>
      <c r="S677" t="s">
        <v>288</v>
      </c>
      <c r="T677" t="s">
        <v>108</v>
      </c>
      <c r="U677" t="s">
        <v>109</v>
      </c>
      <c r="V677" t="s">
        <v>56</v>
      </c>
      <c r="W677" t="s">
        <v>195</v>
      </c>
      <c r="X677" t="s">
        <v>36</v>
      </c>
      <c r="Y677" t="s">
        <v>192</v>
      </c>
      <c r="Z677" t="s">
        <v>43</v>
      </c>
      <c r="AA677" t="s">
        <v>196</v>
      </c>
      <c r="AB677">
        <v>210778</v>
      </c>
    </row>
    <row r="678" spans="1:28" x14ac:dyDescent="0.25">
      <c r="A678" t="s">
        <v>35</v>
      </c>
      <c r="B678" t="s">
        <v>36</v>
      </c>
      <c r="C678" t="s">
        <v>36</v>
      </c>
      <c r="D678" t="s">
        <v>192</v>
      </c>
      <c r="E678" t="s">
        <v>38</v>
      </c>
      <c r="F678" t="s">
        <v>39</v>
      </c>
      <c r="G678" t="s">
        <v>193</v>
      </c>
      <c r="H678" t="s">
        <v>39</v>
      </c>
      <c r="I678" t="s">
        <v>41</v>
      </c>
      <c r="J678" t="s">
        <v>42</v>
      </c>
      <c r="K678" t="s">
        <v>43</v>
      </c>
      <c r="L678" t="s">
        <v>39</v>
      </c>
      <c r="M678" t="s">
        <v>122</v>
      </c>
      <c r="N678" t="s">
        <v>123</v>
      </c>
      <c r="O678" t="s">
        <v>39</v>
      </c>
      <c r="P678" t="s">
        <v>194</v>
      </c>
      <c r="Q678" t="s">
        <v>195</v>
      </c>
      <c r="R678" t="s">
        <v>36</v>
      </c>
      <c r="S678" t="s">
        <v>288</v>
      </c>
      <c r="T678" t="s">
        <v>108</v>
      </c>
      <c r="U678" t="s">
        <v>109</v>
      </c>
      <c r="V678" t="s">
        <v>56</v>
      </c>
      <c r="W678" t="s">
        <v>195</v>
      </c>
      <c r="X678" t="s">
        <v>36</v>
      </c>
      <c r="Y678" t="s">
        <v>192</v>
      </c>
      <c r="Z678" t="s">
        <v>43</v>
      </c>
      <c r="AA678" t="s">
        <v>196</v>
      </c>
      <c r="AB678">
        <v>130764</v>
      </c>
    </row>
    <row r="679" spans="1:28" x14ac:dyDescent="0.25">
      <c r="A679" t="s">
        <v>35</v>
      </c>
      <c r="B679" t="s">
        <v>36</v>
      </c>
      <c r="C679" t="s">
        <v>36</v>
      </c>
      <c r="D679" t="s">
        <v>192</v>
      </c>
      <c r="E679" t="s">
        <v>38</v>
      </c>
      <c r="F679" t="s">
        <v>39</v>
      </c>
      <c r="G679" t="s">
        <v>193</v>
      </c>
      <c r="H679" t="s">
        <v>39</v>
      </c>
      <c r="I679" t="s">
        <v>41</v>
      </c>
      <c r="J679" t="s">
        <v>42</v>
      </c>
      <c r="K679" t="s">
        <v>43</v>
      </c>
      <c r="L679" t="s">
        <v>39</v>
      </c>
      <c r="M679" t="s">
        <v>135</v>
      </c>
      <c r="N679" t="s">
        <v>136</v>
      </c>
      <c r="O679" t="s">
        <v>39</v>
      </c>
      <c r="P679" t="s">
        <v>194</v>
      </c>
      <c r="Q679" t="s">
        <v>195</v>
      </c>
      <c r="R679" t="s">
        <v>36</v>
      </c>
      <c r="S679" t="s">
        <v>288</v>
      </c>
      <c r="T679" t="s">
        <v>108</v>
      </c>
      <c r="U679" t="s">
        <v>109</v>
      </c>
      <c r="V679" t="s">
        <v>56</v>
      </c>
      <c r="W679" t="s">
        <v>195</v>
      </c>
      <c r="X679" t="s">
        <v>36</v>
      </c>
      <c r="Y679" t="s">
        <v>192</v>
      </c>
      <c r="Z679" t="s">
        <v>43</v>
      </c>
      <c r="AA679" t="s">
        <v>196</v>
      </c>
      <c r="AB679">
        <v>210778</v>
      </c>
    </row>
    <row r="680" spans="1:28" x14ac:dyDescent="0.25">
      <c r="A680" t="s">
        <v>35</v>
      </c>
      <c r="B680" t="s">
        <v>36</v>
      </c>
      <c r="C680" t="s">
        <v>36</v>
      </c>
      <c r="D680" t="s">
        <v>192</v>
      </c>
      <c r="E680" t="s">
        <v>38</v>
      </c>
      <c r="F680" t="s">
        <v>39</v>
      </c>
      <c r="G680" t="s">
        <v>193</v>
      </c>
      <c r="H680" t="s">
        <v>39</v>
      </c>
      <c r="I680" t="s">
        <v>41</v>
      </c>
      <c r="J680" t="s">
        <v>42</v>
      </c>
      <c r="K680" t="s">
        <v>43</v>
      </c>
      <c r="L680" t="s">
        <v>39</v>
      </c>
      <c r="M680" t="s">
        <v>124</v>
      </c>
      <c r="N680" t="s">
        <v>125</v>
      </c>
      <c r="O680" t="s">
        <v>39</v>
      </c>
      <c r="P680" t="s">
        <v>194</v>
      </c>
      <c r="Q680" t="s">
        <v>195</v>
      </c>
      <c r="R680" t="s">
        <v>36</v>
      </c>
      <c r="S680" t="s">
        <v>288</v>
      </c>
      <c r="T680" t="s">
        <v>108</v>
      </c>
      <c r="U680" t="s">
        <v>109</v>
      </c>
      <c r="V680" t="s">
        <v>56</v>
      </c>
      <c r="W680" t="s">
        <v>195</v>
      </c>
      <c r="X680" t="s">
        <v>36</v>
      </c>
      <c r="Y680" t="s">
        <v>192</v>
      </c>
      <c r="Z680" t="s">
        <v>43</v>
      </c>
      <c r="AA680" t="s">
        <v>196</v>
      </c>
      <c r="AB680">
        <v>130764</v>
      </c>
    </row>
    <row r="681" spans="1:28" x14ac:dyDescent="0.25">
      <c r="A681" t="s">
        <v>35</v>
      </c>
      <c r="B681" t="s">
        <v>36</v>
      </c>
      <c r="C681" t="s">
        <v>36</v>
      </c>
      <c r="D681" t="s">
        <v>192</v>
      </c>
      <c r="E681" t="s">
        <v>38</v>
      </c>
      <c r="F681" t="s">
        <v>39</v>
      </c>
      <c r="G681" t="s">
        <v>193</v>
      </c>
      <c r="H681" t="s">
        <v>39</v>
      </c>
      <c r="I681" t="s">
        <v>126</v>
      </c>
      <c r="J681" t="s">
        <v>42</v>
      </c>
      <c r="K681" t="s">
        <v>43</v>
      </c>
      <c r="L681" t="s">
        <v>39</v>
      </c>
      <c r="M681" t="s">
        <v>128</v>
      </c>
      <c r="N681" t="s">
        <v>129</v>
      </c>
      <c r="O681" t="s">
        <v>39</v>
      </c>
      <c r="P681" t="s">
        <v>194</v>
      </c>
      <c r="Q681" t="s">
        <v>199</v>
      </c>
      <c r="R681" t="s">
        <v>36</v>
      </c>
      <c r="S681" t="s">
        <v>288</v>
      </c>
      <c r="T681" t="s">
        <v>48</v>
      </c>
      <c r="U681" t="s">
        <v>49</v>
      </c>
      <c r="V681" t="s">
        <v>50</v>
      </c>
      <c r="W681" t="s">
        <v>199</v>
      </c>
      <c r="X681" t="s">
        <v>36</v>
      </c>
      <c r="Y681" t="s">
        <v>192</v>
      </c>
      <c r="Z681" t="s">
        <v>43</v>
      </c>
      <c r="AA681" t="s">
        <v>196</v>
      </c>
      <c r="AB681">
        <v>147958</v>
      </c>
    </row>
    <row r="682" spans="1:28" x14ac:dyDescent="0.25">
      <c r="A682" t="s">
        <v>35</v>
      </c>
      <c r="B682" t="s">
        <v>36</v>
      </c>
      <c r="C682" t="s">
        <v>36</v>
      </c>
      <c r="D682" t="s">
        <v>192</v>
      </c>
      <c r="E682" t="s">
        <v>38</v>
      </c>
      <c r="F682" t="s">
        <v>39</v>
      </c>
      <c r="G682" t="s">
        <v>193</v>
      </c>
      <c r="H682" t="s">
        <v>39</v>
      </c>
      <c r="I682" t="s">
        <v>126</v>
      </c>
      <c r="J682" t="s">
        <v>42</v>
      </c>
      <c r="K682" t="s">
        <v>43</v>
      </c>
      <c r="L682" t="s">
        <v>39</v>
      </c>
      <c r="M682" t="s">
        <v>131</v>
      </c>
      <c r="N682" t="s">
        <v>132</v>
      </c>
      <c r="O682" t="s">
        <v>39</v>
      </c>
      <c r="P682" t="s">
        <v>194</v>
      </c>
      <c r="Q682" t="s">
        <v>199</v>
      </c>
      <c r="R682" t="s">
        <v>36</v>
      </c>
      <c r="S682" t="s">
        <v>288</v>
      </c>
      <c r="T682" t="s">
        <v>48</v>
      </c>
      <c r="U682" t="s">
        <v>49</v>
      </c>
      <c r="V682" t="s">
        <v>56</v>
      </c>
      <c r="W682" t="s">
        <v>199</v>
      </c>
      <c r="X682" t="s">
        <v>36</v>
      </c>
      <c r="Y682" t="s">
        <v>192</v>
      </c>
      <c r="Z682" t="s">
        <v>43</v>
      </c>
      <c r="AA682" t="s">
        <v>196</v>
      </c>
      <c r="AB682">
        <v>147958</v>
      </c>
    </row>
    <row r="683" spans="1:28" x14ac:dyDescent="0.25">
      <c r="A683" t="s">
        <v>35</v>
      </c>
      <c r="B683" t="s">
        <v>36</v>
      </c>
      <c r="C683" t="s">
        <v>36</v>
      </c>
      <c r="D683" t="s">
        <v>192</v>
      </c>
      <c r="E683" t="s">
        <v>38</v>
      </c>
      <c r="F683" t="s">
        <v>39</v>
      </c>
      <c r="G683" t="s">
        <v>193</v>
      </c>
      <c r="H683" t="s">
        <v>39</v>
      </c>
      <c r="I683" t="s">
        <v>126</v>
      </c>
      <c r="J683" t="s">
        <v>42</v>
      </c>
      <c r="K683" t="s">
        <v>43</v>
      </c>
      <c r="L683" t="s">
        <v>39</v>
      </c>
      <c r="M683" t="s">
        <v>200</v>
      </c>
      <c r="N683" t="s">
        <v>201</v>
      </c>
      <c r="O683" t="s">
        <v>39</v>
      </c>
      <c r="P683" t="s">
        <v>194</v>
      </c>
      <c r="Q683" t="s">
        <v>199</v>
      </c>
      <c r="R683" t="s">
        <v>36</v>
      </c>
      <c r="S683" t="s">
        <v>288</v>
      </c>
      <c r="T683" t="s">
        <v>48</v>
      </c>
      <c r="U683" t="s">
        <v>49</v>
      </c>
      <c r="V683" t="s">
        <v>50</v>
      </c>
      <c r="W683" t="s">
        <v>199</v>
      </c>
      <c r="X683" t="s">
        <v>36</v>
      </c>
      <c r="Y683" t="s">
        <v>192</v>
      </c>
      <c r="Z683" t="s">
        <v>43</v>
      </c>
      <c r="AA683" t="s">
        <v>196</v>
      </c>
      <c r="AB683">
        <v>2300559</v>
      </c>
    </row>
    <row r="684" spans="1:28" x14ac:dyDescent="0.25">
      <c r="A684" t="s">
        <v>35</v>
      </c>
      <c r="B684" t="s">
        <v>36</v>
      </c>
      <c r="C684" t="s">
        <v>36</v>
      </c>
      <c r="D684" t="s">
        <v>192</v>
      </c>
      <c r="E684" t="s">
        <v>38</v>
      </c>
      <c r="F684" t="s">
        <v>39</v>
      </c>
      <c r="G684" t="s">
        <v>193</v>
      </c>
      <c r="H684" t="s">
        <v>39</v>
      </c>
      <c r="I684" t="s">
        <v>126</v>
      </c>
      <c r="J684" t="s">
        <v>42</v>
      </c>
      <c r="K684" t="s">
        <v>43</v>
      </c>
      <c r="L684" t="s">
        <v>39</v>
      </c>
      <c r="M684" t="s">
        <v>202</v>
      </c>
      <c r="N684" t="s">
        <v>203</v>
      </c>
      <c r="O684" t="s">
        <v>39</v>
      </c>
      <c r="P684" t="s">
        <v>194</v>
      </c>
      <c r="Q684" t="s">
        <v>199</v>
      </c>
      <c r="R684" t="s">
        <v>36</v>
      </c>
      <c r="S684" t="s">
        <v>288</v>
      </c>
      <c r="T684" t="s">
        <v>48</v>
      </c>
      <c r="U684" t="s">
        <v>49</v>
      </c>
      <c r="V684" t="s">
        <v>56</v>
      </c>
      <c r="W684" t="s">
        <v>199</v>
      </c>
      <c r="X684" t="s">
        <v>36</v>
      </c>
      <c r="Y684" t="s">
        <v>192</v>
      </c>
      <c r="Z684" t="s">
        <v>43</v>
      </c>
      <c r="AA684" t="s">
        <v>196</v>
      </c>
      <c r="AB684">
        <v>2300559</v>
      </c>
    </row>
    <row r="685" spans="1:28" x14ac:dyDescent="0.25">
      <c r="A685" t="s">
        <v>35</v>
      </c>
      <c r="B685" t="s">
        <v>36</v>
      </c>
      <c r="C685" t="s">
        <v>36</v>
      </c>
      <c r="D685" t="s">
        <v>192</v>
      </c>
      <c r="E685" t="s">
        <v>38</v>
      </c>
      <c r="F685" t="s">
        <v>39</v>
      </c>
      <c r="G685" t="s">
        <v>193</v>
      </c>
      <c r="H685" t="s">
        <v>39</v>
      </c>
      <c r="I685" t="s">
        <v>126</v>
      </c>
      <c r="J685" t="s">
        <v>42</v>
      </c>
      <c r="K685" t="s">
        <v>43</v>
      </c>
      <c r="L685" t="s">
        <v>39</v>
      </c>
      <c r="M685" t="s">
        <v>61</v>
      </c>
      <c r="N685" t="s">
        <v>62</v>
      </c>
      <c r="O685" t="s">
        <v>39</v>
      </c>
      <c r="P685" t="s">
        <v>194</v>
      </c>
      <c r="Q685" t="s">
        <v>199</v>
      </c>
      <c r="R685" t="s">
        <v>36</v>
      </c>
      <c r="S685" t="s">
        <v>288</v>
      </c>
      <c r="T685" t="s">
        <v>48</v>
      </c>
      <c r="U685" t="s">
        <v>49</v>
      </c>
      <c r="V685" t="s">
        <v>56</v>
      </c>
      <c r="W685" t="s">
        <v>199</v>
      </c>
      <c r="X685" t="s">
        <v>36</v>
      </c>
      <c r="Y685" t="s">
        <v>192</v>
      </c>
      <c r="Z685" t="s">
        <v>43</v>
      </c>
      <c r="AA685" t="s">
        <v>196</v>
      </c>
      <c r="AB685">
        <v>2448517</v>
      </c>
    </row>
    <row r="686" spans="1:28" x14ac:dyDescent="0.25">
      <c r="A686" t="s">
        <v>35</v>
      </c>
      <c r="B686" t="s">
        <v>36</v>
      </c>
      <c r="C686" t="s">
        <v>36</v>
      </c>
      <c r="D686" t="s">
        <v>192</v>
      </c>
      <c r="E686" t="s">
        <v>38</v>
      </c>
      <c r="F686" t="s">
        <v>39</v>
      </c>
      <c r="G686" t="s">
        <v>193</v>
      </c>
      <c r="H686" t="s">
        <v>39</v>
      </c>
      <c r="I686" t="s">
        <v>126</v>
      </c>
      <c r="J686" t="s">
        <v>42</v>
      </c>
      <c r="K686" t="s">
        <v>43</v>
      </c>
      <c r="L686" t="s">
        <v>39</v>
      </c>
      <c r="M686" t="s">
        <v>63</v>
      </c>
      <c r="N686" t="s">
        <v>64</v>
      </c>
      <c r="O686" t="s">
        <v>39</v>
      </c>
      <c r="P686" t="s">
        <v>194</v>
      </c>
      <c r="Q686" t="s">
        <v>199</v>
      </c>
      <c r="R686" t="s">
        <v>36</v>
      </c>
      <c r="S686" t="s">
        <v>288</v>
      </c>
      <c r="T686" t="s">
        <v>48</v>
      </c>
      <c r="U686" t="s">
        <v>49</v>
      </c>
      <c r="V686" t="s">
        <v>56</v>
      </c>
      <c r="W686" t="s">
        <v>199</v>
      </c>
      <c r="X686" t="s">
        <v>36</v>
      </c>
      <c r="Y686" t="s">
        <v>192</v>
      </c>
      <c r="Z686" t="s">
        <v>43</v>
      </c>
      <c r="AA686" t="s">
        <v>196</v>
      </c>
      <c r="AB686">
        <v>2448517</v>
      </c>
    </row>
    <row r="687" spans="1:28" x14ac:dyDescent="0.25">
      <c r="A687" t="s">
        <v>35</v>
      </c>
      <c r="B687" t="s">
        <v>36</v>
      </c>
      <c r="C687" t="s">
        <v>36</v>
      </c>
      <c r="D687" t="s">
        <v>192</v>
      </c>
      <c r="E687" t="s">
        <v>38</v>
      </c>
      <c r="F687" t="s">
        <v>39</v>
      </c>
      <c r="G687" t="s">
        <v>193</v>
      </c>
      <c r="H687" t="s">
        <v>39</v>
      </c>
      <c r="I687" t="s">
        <v>126</v>
      </c>
      <c r="J687" t="s">
        <v>42</v>
      </c>
      <c r="K687" t="s">
        <v>43</v>
      </c>
      <c r="L687" t="s">
        <v>39</v>
      </c>
      <c r="M687" t="s">
        <v>165</v>
      </c>
      <c r="N687" t="s">
        <v>166</v>
      </c>
      <c r="O687" t="s">
        <v>204</v>
      </c>
      <c r="P687" t="s">
        <v>194</v>
      </c>
      <c r="Q687" t="s">
        <v>199</v>
      </c>
      <c r="R687" t="s">
        <v>36</v>
      </c>
      <c r="S687" t="s">
        <v>288</v>
      </c>
      <c r="T687" t="s">
        <v>67</v>
      </c>
      <c r="U687" t="s">
        <v>68</v>
      </c>
      <c r="V687" t="s">
        <v>50</v>
      </c>
      <c r="W687" t="s">
        <v>199</v>
      </c>
      <c r="X687" t="s">
        <v>36</v>
      </c>
      <c r="Y687" t="s">
        <v>192</v>
      </c>
      <c r="Z687" t="s">
        <v>43</v>
      </c>
      <c r="AA687" t="s">
        <v>196</v>
      </c>
      <c r="AB687">
        <v>2300559</v>
      </c>
    </row>
    <row r="688" spans="1:28" x14ac:dyDescent="0.25">
      <c r="A688" t="s">
        <v>35</v>
      </c>
      <c r="B688" t="s">
        <v>36</v>
      </c>
      <c r="C688" t="s">
        <v>36</v>
      </c>
      <c r="D688" t="s">
        <v>192</v>
      </c>
      <c r="E688" t="s">
        <v>38</v>
      </c>
      <c r="F688" t="s">
        <v>39</v>
      </c>
      <c r="G688" t="s">
        <v>193</v>
      </c>
      <c r="H688" t="s">
        <v>39</v>
      </c>
      <c r="I688" t="s">
        <v>126</v>
      </c>
      <c r="J688" t="s">
        <v>42</v>
      </c>
      <c r="K688" t="s">
        <v>43</v>
      </c>
      <c r="L688" t="s">
        <v>39</v>
      </c>
      <c r="M688" t="s">
        <v>69</v>
      </c>
      <c r="N688" t="s">
        <v>70</v>
      </c>
      <c r="O688" t="s">
        <v>39</v>
      </c>
      <c r="P688" t="s">
        <v>194</v>
      </c>
      <c r="Q688" t="s">
        <v>199</v>
      </c>
      <c r="R688" t="s">
        <v>36</v>
      </c>
      <c r="S688" t="s">
        <v>288</v>
      </c>
      <c r="T688" t="s">
        <v>67</v>
      </c>
      <c r="U688" t="s">
        <v>68</v>
      </c>
      <c r="V688" t="s">
        <v>56</v>
      </c>
      <c r="W688" t="s">
        <v>199</v>
      </c>
      <c r="X688" t="s">
        <v>36</v>
      </c>
      <c r="Y688" t="s">
        <v>192</v>
      </c>
      <c r="Z688" t="s">
        <v>43</v>
      </c>
      <c r="AA688" t="s">
        <v>196</v>
      </c>
      <c r="AB688">
        <v>2300559</v>
      </c>
    </row>
    <row r="689" spans="1:28" x14ac:dyDescent="0.25">
      <c r="A689" t="s">
        <v>35</v>
      </c>
      <c r="B689" t="s">
        <v>36</v>
      </c>
      <c r="C689" t="s">
        <v>36</v>
      </c>
      <c r="D689" t="s">
        <v>192</v>
      </c>
      <c r="E689" t="s">
        <v>38</v>
      </c>
      <c r="F689" t="s">
        <v>39</v>
      </c>
      <c r="G689" t="s">
        <v>193</v>
      </c>
      <c r="H689" t="s">
        <v>39</v>
      </c>
      <c r="I689" t="s">
        <v>126</v>
      </c>
      <c r="J689" t="s">
        <v>42</v>
      </c>
      <c r="K689" t="s">
        <v>43</v>
      </c>
      <c r="L689" t="s">
        <v>39</v>
      </c>
      <c r="M689" t="s">
        <v>73</v>
      </c>
      <c r="N689" t="s">
        <v>74</v>
      </c>
      <c r="O689" t="s">
        <v>198</v>
      </c>
      <c r="P689" t="s">
        <v>194</v>
      </c>
      <c r="Q689" t="s">
        <v>199</v>
      </c>
      <c r="R689" t="s">
        <v>36</v>
      </c>
      <c r="S689" t="s">
        <v>288</v>
      </c>
      <c r="T689" t="s">
        <v>67</v>
      </c>
      <c r="U689" t="s">
        <v>68</v>
      </c>
      <c r="V689" t="s">
        <v>50</v>
      </c>
      <c r="W689" t="s">
        <v>199</v>
      </c>
      <c r="X689" t="s">
        <v>36</v>
      </c>
      <c r="Y689" t="s">
        <v>192</v>
      </c>
      <c r="Z689" t="s">
        <v>43</v>
      </c>
      <c r="AA689" t="s">
        <v>196</v>
      </c>
      <c r="AB689">
        <v>147958</v>
      </c>
    </row>
    <row r="690" spans="1:28" x14ac:dyDescent="0.25">
      <c r="A690" t="s">
        <v>35</v>
      </c>
      <c r="B690" t="s">
        <v>36</v>
      </c>
      <c r="C690" t="s">
        <v>36</v>
      </c>
      <c r="D690" t="s">
        <v>192</v>
      </c>
      <c r="E690" t="s">
        <v>38</v>
      </c>
      <c r="F690" t="s">
        <v>39</v>
      </c>
      <c r="G690" t="s">
        <v>193</v>
      </c>
      <c r="H690" t="s">
        <v>39</v>
      </c>
      <c r="I690" t="s">
        <v>126</v>
      </c>
      <c r="J690" t="s">
        <v>42</v>
      </c>
      <c r="K690" t="s">
        <v>43</v>
      </c>
      <c r="L690" t="s">
        <v>39</v>
      </c>
      <c r="M690" t="s">
        <v>80</v>
      </c>
      <c r="N690" t="s">
        <v>81</v>
      </c>
      <c r="O690" t="s">
        <v>39</v>
      </c>
      <c r="P690" t="s">
        <v>194</v>
      </c>
      <c r="Q690" t="s">
        <v>199</v>
      </c>
      <c r="R690" t="s">
        <v>36</v>
      </c>
      <c r="S690" t="s">
        <v>288</v>
      </c>
      <c r="T690" t="s">
        <v>67</v>
      </c>
      <c r="U690" t="s">
        <v>68</v>
      </c>
      <c r="V690" t="s">
        <v>56</v>
      </c>
      <c r="W690" t="s">
        <v>199</v>
      </c>
      <c r="X690" t="s">
        <v>36</v>
      </c>
      <c r="Y690" t="s">
        <v>192</v>
      </c>
      <c r="Z690" t="s">
        <v>43</v>
      </c>
      <c r="AA690" t="s">
        <v>196</v>
      </c>
      <c r="AB690">
        <v>147958</v>
      </c>
    </row>
    <row r="691" spans="1:28" x14ac:dyDescent="0.25">
      <c r="A691" t="s">
        <v>35</v>
      </c>
      <c r="B691" t="s">
        <v>36</v>
      </c>
      <c r="C691" t="s">
        <v>36</v>
      </c>
      <c r="D691" t="s">
        <v>192</v>
      </c>
      <c r="E691" t="s">
        <v>38</v>
      </c>
      <c r="F691" t="s">
        <v>39</v>
      </c>
      <c r="G691" t="s">
        <v>193</v>
      </c>
      <c r="H691" t="s">
        <v>39</v>
      </c>
      <c r="I691" t="s">
        <v>126</v>
      </c>
      <c r="J691" t="s">
        <v>42</v>
      </c>
      <c r="K691" t="s">
        <v>43</v>
      </c>
      <c r="L691" t="s">
        <v>39</v>
      </c>
      <c r="M691" t="s">
        <v>88</v>
      </c>
      <c r="N691" t="s">
        <v>89</v>
      </c>
      <c r="O691" t="s">
        <v>39</v>
      </c>
      <c r="P691" t="s">
        <v>194</v>
      </c>
      <c r="Q691" t="s">
        <v>199</v>
      </c>
      <c r="R691" t="s">
        <v>36</v>
      </c>
      <c r="S691" t="s">
        <v>288</v>
      </c>
      <c r="T691" t="s">
        <v>67</v>
      </c>
      <c r="U691" t="s">
        <v>68</v>
      </c>
      <c r="V691" t="s">
        <v>56</v>
      </c>
      <c r="W691" t="s">
        <v>199</v>
      </c>
      <c r="X691" t="s">
        <v>36</v>
      </c>
      <c r="Y691" t="s">
        <v>192</v>
      </c>
      <c r="Z691" t="s">
        <v>43</v>
      </c>
      <c r="AA691" t="s">
        <v>196</v>
      </c>
      <c r="AB691">
        <v>2448517</v>
      </c>
    </row>
    <row r="692" spans="1:28" x14ac:dyDescent="0.25">
      <c r="A692" t="s">
        <v>35</v>
      </c>
      <c r="B692" t="s">
        <v>36</v>
      </c>
      <c r="C692" t="s">
        <v>36</v>
      </c>
      <c r="D692" t="s">
        <v>192</v>
      </c>
      <c r="E692" t="s">
        <v>38</v>
      </c>
      <c r="F692" t="s">
        <v>39</v>
      </c>
      <c r="G692" t="s">
        <v>193</v>
      </c>
      <c r="H692" t="s">
        <v>39</v>
      </c>
      <c r="I692" t="s">
        <v>126</v>
      </c>
      <c r="J692" t="s">
        <v>42</v>
      </c>
      <c r="K692" t="s">
        <v>43</v>
      </c>
      <c r="L692" t="s">
        <v>39</v>
      </c>
      <c r="M692" t="s">
        <v>94</v>
      </c>
      <c r="N692" t="s">
        <v>95</v>
      </c>
      <c r="O692" t="s">
        <v>39</v>
      </c>
      <c r="P692" t="s">
        <v>194</v>
      </c>
      <c r="Q692" t="s">
        <v>199</v>
      </c>
      <c r="R692" t="s">
        <v>36</v>
      </c>
      <c r="S692" t="s">
        <v>288</v>
      </c>
      <c r="T692" t="s">
        <v>92</v>
      </c>
      <c r="U692" t="s">
        <v>93</v>
      </c>
      <c r="V692" t="s">
        <v>50</v>
      </c>
      <c r="W692" t="s">
        <v>199</v>
      </c>
      <c r="X692" t="s">
        <v>36</v>
      </c>
      <c r="Y692" t="s">
        <v>192</v>
      </c>
      <c r="Z692" t="s">
        <v>43</v>
      </c>
      <c r="AA692" t="s">
        <v>196</v>
      </c>
      <c r="AB692">
        <v>2448517</v>
      </c>
    </row>
    <row r="693" spans="1:28" x14ac:dyDescent="0.25">
      <c r="A693" t="s">
        <v>35</v>
      </c>
      <c r="B693" t="s">
        <v>36</v>
      </c>
      <c r="C693" t="s">
        <v>36</v>
      </c>
      <c r="D693" t="s">
        <v>192</v>
      </c>
      <c r="E693" t="s">
        <v>38</v>
      </c>
      <c r="F693" t="s">
        <v>39</v>
      </c>
      <c r="G693" t="s">
        <v>193</v>
      </c>
      <c r="H693" t="s">
        <v>39</v>
      </c>
      <c r="I693" t="s">
        <v>126</v>
      </c>
      <c r="J693" t="s">
        <v>42</v>
      </c>
      <c r="K693" t="s">
        <v>43</v>
      </c>
      <c r="L693" t="s">
        <v>39</v>
      </c>
      <c r="M693" t="s">
        <v>96</v>
      </c>
      <c r="N693" t="s">
        <v>97</v>
      </c>
      <c r="O693" t="s">
        <v>39</v>
      </c>
      <c r="P693" t="s">
        <v>194</v>
      </c>
      <c r="Q693" t="s">
        <v>199</v>
      </c>
      <c r="R693" t="s">
        <v>36</v>
      </c>
      <c r="S693" t="s">
        <v>288</v>
      </c>
      <c r="T693" t="s">
        <v>92</v>
      </c>
      <c r="U693" t="s">
        <v>93</v>
      </c>
      <c r="V693" t="s">
        <v>56</v>
      </c>
      <c r="W693" t="s">
        <v>199</v>
      </c>
      <c r="X693" t="s">
        <v>36</v>
      </c>
      <c r="Y693" t="s">
        <v>192</v>
      </c>
      <c r="Z693" t="s">
        <v>43</v>
      </c>
      <c r="AA693" t="s">
        <v>196</v>
      </c>
      <c r="AB693">
        <v>-2448517</v>
      </c>
    </row>
    <row r="694" spans="1:28" x14ac:dyDescent="0.25">
      <c r="A694" t="s">
        <v>35</v>
      </c>
      <c r="B694" t="s">
        <v>36</v>
      </c>
      <c r="C694" t="s">
        <v>36</v>
      </c>
      <c r="D694" t="s">
        <v>192</v>
      </c>
      <c r="E694" t="s">
        <v>38</v>
      </c>
      <c r="F694" t="s">
        <v>39</v>
      </c>
      <c r="G694" t="s">
        <v>193</v>
      </c>
      <c r="H694" t="s">
        <v>39</v>
      </c>
      <c r="I694" t="s">
        <v>126</v>
      </c>
      <c r="J694" t="s">
        <v>42</v>
      </c>
      <c r="K694" t="s">
        <v>43</v>
      </c>
      <c r="L694" t="s">
        <v>39</v>
      </c>
      <c r="M694" t="s">
        <v>106</v>
      </c>
      <c r="N694" t="s">
        <v>107</v>
      </c>
      <c r="O694" t="s">
        <v>39</v>
      </c>
      <c r="P694" t="s">
        <v>194</v>
      </c>
      <c r="Q694" t="s">
        <v>199</v>
      </c>
      <c r="R694" t="s">
        <v>36</v>
      </c>
      <c r="S694" t="s">
        <v>288</v>
      </c>
      <c r="T694" t="s">
        <v>108</v>
      </c>
      <c r="U694" t="s">
        <v>109</v>
      </c>
      <c r="V694" t="s">
        <v>56</v>
      </c>
      <c r="W694" t="s">
        <v>199</v>
      </c>
      <c r="X694" t="s">
        <v>36</v>
      </c>
      <c r="Y694" t="s">
        <v>192</v>
      </c>
      <c r="Z694" t="s">
        <v>43</v>
      </c>
      <c r="AA694" t="s">
        <v>196</v>
      </c>
      <c r="AB694">
        <v>147958</v>
      </c>
    </row>
    <row r="695" spans="1:28" x14ac:dyDescent="0.25">
      <c r="A695" t="s">
        <v>35</v>
      </c>
      <c r="B695" t="s">
        <v>36</v>
      </c>
      <c r="C695" t="s">
        <v>36</v>
      </c>
      <c r="D695" t="s">
        <v>192</v>
      </c>
      <c r="E695" t="s">
        <v>38</v>
      </c>
      <c r="F695" t="s">
        <v>39</v>
      </c>
      <c r="G695" t="s">
        <v>193</v>
      </c>
      <c r="H695" t="s">
        <v>39</v>
      </c>
      <c r="I695" t="s">
        <v>126</v>
      </c>
      <c r="J695" t="s">
        <v>42</v>
      </c>
      <c r="K695" t="s">
        <v>43</v>
      </c>
      <c r="L695" t="s">
        <v>39</v>
      </c>
      <c r="M695" t="s">
        <v>110</v>
      </c>
      <c r="N695" t="s">
        <v>111</v>
      </c>
      <c r="O695" t="s">
        <v>39</v>
      </c>
      <c r="P695" t="s">
        <v>194</v>
      </c>
      <c r="Q695" t="s">
        <v>199</v>
      </c>
      <c r="R695" t="s">
        <v>36</v>
      </c>
      <c r="S695" t="s">
        <v>288</v>
      </c>
      <c r="T695" t="s">
        <v>108</v>
      </c>
      <c r="U695" t="s">
        <v>109</v>
      </c>
      <c r="V695" t="s">
        <v>50</v>
      </c>
      <c r="W695" t="s">
        <v>199</v>
      </c>
      <c r="X695" t="s">
        <v>36</v>
      </c>
      <c r="Y695" t="s">
        <v>192</v>
      </c>
      <c r="Z695" t="s">
        <v>43</v>
      </c>
      <c r="AA695" t="s">
        <v>196</v>
      </c>
      <c r="AB695">
        <v>147958</v>
      </c>
    </row>
    <row r="696" spans="1:28" x14ac:dyDescent="0.25">
      <c r="A696" t="s">
        <v>35</v>
      </c>
      <c r="B696" t="s">
        <v>36</v>
      </c>
      <c r="C696" t="s">
        <v>36</v>
      </c>
      <c r="D696" t="s">
        <v>192</v>
      </c>
      <c r="E696" t="s">
        <v>38</v>
      </c>
      <c r="F696" t="s">
        <v>39</v>
      </c>
      <c r="G696" t="s">
        <v>193</v>
      </c>
      <c r="H696" t="s">
        <v>39</v>
      </c>
      <c r="I696" t="s">
        <v>126</v>
      </c>
      <c r="J696" t="s">
        <v>42</v>
      </c>
      <c r="K696" t="s">
        <v>43</v>
      </c>
      <c r="L696" t="s">
        <v>39</v>
      </c>
      <c r="M696" t="s">
        <v>114</v>
      </c>
      <c r="N696" t="s">
        <v>115</v>
      </c>
      <c r="O696" t="s">
        <v>39</v>
      </c>
      <c r="P696" t="s">
        <v>194</v>
      </c>
      <c r="Q696" t="s">
        <v>199</v>
      </c>
      <c r="R696" t="s">
        <v>36</v>
      </c>
      <c r="S696" t="s">
        <v>288</v>
      </c>
      <c r="T696" t="s">
        <v>108</v>
      </c>
      <c r="U696" t="s">
        <v>109</v>
      </c>
      <c r="V696" t="s">
        <v>56</v>
      </c>
      <c r="W696" t="s">
        <v>199</v>
      </c>
      <c r="X696" t="s">
        <v>36</v>
      </c>
      <c r="Y696" t="s">
        <v>192</v>
      </c>
      <c r="Z696" t="s">
        <v>43</v>
      </c>
      <c r="AA696" t="s">
        <v>196</v>
      </c>
      <c r="AB696">
        <v>147958</v>
      </c>
    </row>
    <row r="697" spans="1:28" x14ac:dyDescent="0.25">
      <c r="A697" t="s">
        <v>35</v>
      </c>
      <c r="B697" t="s">
        <v>36</v>
      </c>
      <c r="C697" t="s">
        <v>36</v>
      </c>
      <c r="D697" t="s">
        <v>192</v>
      </c>
      <c r="E697" t="s">
        <v>38</v>
      </c>
      <c r="F697" t="s">
        <v>39</v>
      </c>
      <c r="G697" t="s">
        <v>193</v>
      </c>
      <c r="H697" t="s">
        <v>39</v>
      </c>
      <c r="I697" t="s">
        <v>126</v>
      </c>
      <c r="J697" t="s">
        <v>42</v>
      </c>
      <c r="K697" t="s">
        <v>43</v>
      </c>
      <c r="L697" t="s">
        <v>39</v>
      </c>
      <c r="M697" t="s">
        <v>133</v>
      </c>
      <c r="N697" t="s">
        <v>134</v>
      </c>
      <c r="O697" t="s">
        <v>39</v>
      </c>
      <c r="P697" t="s">
        <v>194</v>
      </c>
      <c r="Q697" t="s">
        <v>199</v>
      </c>
      <c r="R697" t="s">
        <v>36</v>
      </c>
      <c r="S697" t="s">
        <v>288</v>
      </c>
      <c r="T697" t="s">
        <v>108</v>
      </c>
      <c r="U697" t="s">
        <v>109</v>
      </c>
      <c r="V697" t="s">
        <v>56</v>
      </c>
      <c r="W697" t="s">
        <v>199</v>
      </c>
      <c r="X697" t="s">
        <v>36</v>
      </c>
      <c r="Y697" t="s">
        <v>192</v>
      </c>
      <c r="Z697" t="s">
        <v>43</v>
      </c>
      <c r="AA697" t="s">
        <v>196</v>
      </c>
      <c r="AB697">
        <v>147958</v>
      </c>
    </row>
    <row r="698" spans="1:28" x14ac:dyDescent="0.25">
      <c r="A698" t="s">
        <v>35</v>
      </c>
      <c r="B698" t="s">
        <v>36</v>
      </c>
      <c r="C698" t="s">
        <v>36</v>
      </c>
      <c r="D698" t="s">
        <v>192</v>
      </c>
      <c r="E698" t="s">
        <v>38</v>
      </c>
      <c r="F698" t="s">
        <v>39</v>
      </c>
      <c r="G698" t="s">
        <v>193</v>
      </c>
      <c r="H698" t="s">
        <v>39</v>
      </c>
      <c r="I698" t="s">
        <v>126</v>
      </c>
      <c r="J698" t="s">
        <v>42</v>
      </c>
      <c r="K698" t="s">
        <v>43</v>
      </c>
      <c r="L698" t="s">
        <v>39</v>
      </c>
      <c r="M698" t="s">
        <v>122</v>
      </c>
      <c r="N698" t="s">
        <v>123</v>
      </c>
      <c r="O698" t="s">
        <v>39</v>
      </c>
      <c r="P698" t="s">
        <v>194</v>
      </c>
      <c r="Q698" t="s">
        <v>199</v>
      </c>
      <c r="R698" t="s">
        <v>36</v>
      </c>
      <c r="S698" t="s">
        <v>288</v>
      </c>
      <c r="T698" t="s">
        <v>108</v>
      </c>
      <c r="U698" t="s">
        <v>109</v>
      </c>
      <c r="V698" t="s">
        <v>56</v>
      </c>
      <c r="W698" t="s">
        <v>199</v>
      </c>
      <c r="X698" t="s">
        <v>36</v>
      </c>
      <c r="Y698" t="s">
        <v>192</v>
      </c>
      <c r="Z698" t="s">
        <v>43</v>
      </c>
      <c r="AA698" t="s">
        <v>196</v>
      </c>
      <c r="AB698">
        <v>147958</v>
      </c>
    </row>
    <row r="699" spans="1:28" x14ac:dyDescent="0.25">
      <c r="A699" t="s">
        <v>35</v>
      </c>
      <c r="B699" t="s">
        <v>36</v>
      </c>
      <c r="C699" t="s">
        <v>36</v>
      </c>
      <c r="D699" t="s">
        <v>192</v>
      </c>
      <c r="E699" t="s">
        <v>38</v>
      </c>
      <c r="F699" t="s">
        <v>39</v>
      </c>
      <c r="G699" t="s">
        <v>193</v>
      </c>
      <c r="H699" t="s">
        <v>39</v>
      </c>
      <c r="I699" t="s">
        <v>126</v>
      </c>
      <c r="J699" t="s">
        <v>42</v>
      </c>
      <c r="K699" t="s">
        <v>43</v>
      </c>
      <c r="L699" t="s">
        <v>39</v>
      </c>
      <c r="M699" t="s">
        <v>205</v>
      </c>
      <c r="N699" t="s">
        <v>206</v>
      </c>
      <c r="O699" t="s">
        <v>39</v>
      </c>
      <c r="P699" t="s">
        <v>194</v>
      </c>
      <c r="Q699" t="s">
        <v>199</v>
      </c>
      <c r="R699" t="s">
        <v>36</v>
      </c>
      <c r="S699" t="s">
        <v>288</v>
      </c>
      <c r="T699" t="s">
        <v>108</v>
      </c>
      <c r="U699" t="s">
        <v>109</v>
      </c>
      <c r="V699" t="s">
        <v>56</v>
      </c>
      <c r="W699" t="s">
        <v>199</v>
      </c>
      <c r="X699" t="s">
        <v>36</v>
      </c>
      <c r="Y699" t="s">
        <v>192</v>
      </c>
      <c r="Z699" t="s">
        <v>43</v>
      </c>
      <c r="AA699" t="s">
        <v>196</v>
      </c>
      <c r="AB699">
        <v>2300559</v>
      </c>
    </row>
    <row r="700" spans="1:28" x14ac:dyDescent="0.25">
      <c r="A700" t="s">
        <v>35</v>
      </c>
      <c r="B700" t="s">
        <v>36</v>
      </c>
      <c r="C700" t="s">
        <v>36</v>
      </c>
      <c r="D700" t="s">
        <v>192</v>
      </c>
      <c r="E700" t="s">
        <v>38</v>
      </c>
      <c r="F700" t="s">
        <v>39</v>
      </c>
      <c r="G700" t="s">
        <v>193</v>
      </c>
      <c r="H700" t="s">
        <v>39</v>
      </c>
      <c r="I700" t="s">
        <v>126</v>
      </c>
      <c r="J700" t="s">
        <v>42</v>
      </c>
      <c r="K700" t="s">
        <v>43</v>
      </c>
      <c r="L700" t="s">
        <v>39</v>
      </c>
      <c r="M700" t="s">
        <v>207</v>
      </c>
      <c r="N700" t="s">
        <v>208</v>
      </c>
      <c r="O700" t="s">
        <v>39</v>
      </c>
      <c r="P700" t="s">
        <v>194</v>
      </c>
      <c r="Q700" t="s">
        <v>199</v>
      </c>
      <c r="R700" t="s">
        <v>36</v>
      </c>
      <c r="S700" t="s">
        <v>288</v>
      </c>
      <c r="T700" t="s">
        <v>108</v>
      </c>
      <c r="U700" t="s">
        <v>109</v>
      </c>
      <c r="V700" t="s">
        <v>50</v>
      </c>
      <c r="W700" t="s">
        <v>199</v>
      </c>
      <c r="X700" t="s">
        <v>36</v>
      </c>
      <c r="Y700" t="s">
        <v>192</v>
      </c>
      <c r="Z700" t="s">
        <v>43</v>
      </c>
      <c r="AA700" t="s">
        <v>196</v>
      </c>
      <c r="AB700">
        <v>2300559</v>
      </c>
    </row>
    <row r="701" spans="1:28" x14ac:dyDescent="0.25">
      <c r="A701" t="s">
        <v>35</v>
      </c>
      <c r="B701" t="s">
        <v>36</v>
      </c>
      <c r="C701" t="s">
        <v>36</v>
      </c>
      <c r="D701" t="s">
        <v>192</v>
      </c>
      <c r="E701" t="s">
        <v>38</v>
      </c>
      <c r="F701" t="s">
        <v>39</v>
      </c>
      <c r="G701" t="s">
        <v>193</v>
      </c>
      <c r="H701" t="s">
        <v>39</v>
      </c>
      <c r="I701" t="s">
        <v>126</v>
      </c>
      <c r="J701" t="s">
        <v>42</v>
      </c>
      <c r="K701" t="s">
        <v>43</v>
      </c>
      <c r="L701" t="s">
        <v>39</v>
      </c>
      <c r="M701" t="s">
        <v>209</v>
      </c>
      <c r="N701" t="s">
        <v>210</v>
      </c>
      <c r="O701" t="s">
        <v>39</v>
      </c>
      <c r="P701" t="s">
        <v>194</v>
      </c>
      <c r="Q701" t="s">
        <v>199</v>
      </c>
      <c r="R701" t="s">
        <v>36</v>
      </c>
      <c r="S701" t="s">
        <v>288</v>
      </c>
      <c r="T701" t="s">
        <v>108</v>
      </c>
      <c r="U701" t="s">
        <v>109</v>
      </c>
      <c r="V701" t="s">
        <v>50</v>
      </c>
      <c r="W701" t="s">
        <v>199</v>
      </c>
      <c r="X701" t="s">
        <v>36</v>
      </c>
      <c r="Y701" t="s">
        <v>192</v>
      </c>
      <c r="Z701" t="s">
        <v>43</v>
      </c>
      <c r="AA701" t="s">
        <v>196</v>
      </c>
      <c r="AB701">
        <v>2300559</v>
      </c>
    </row>
    <row r="702" spans="1:28" x14ac:dyDescent="0.25">
      <c r="A702" t="s">
        <v>35</v>
      </c>
      <c r="B702" t="s">
        <v>36</v>
      </c>
      <c r="C702" t="s">
        <v>36</v>
      </c>
      <c r="D702" t="s">
        <v>192</v>
      </c>
      <c r="E702" t="s">
        <v>38</v>
      </c>
      <c r="F702" t="s">
        <v>39</v>
      </c>
      <c r="G702" t="s">
        <v>193</v>
      </c>
      <c r="H702" t="s">
        <v>39</v>
      </c>
      <c r="I702" t="s">
        <v>126</v>
      </c>
      <c r="J702" t="s">
        <v>42</v>
      </c>
      <c r="K702" t="s">
        <v>43</v>
      </c>
      <c r="L702" t="s">
        <v>39</v>
      </c>
      <c r="M702" t="s">
        <v>211</v>
      </c>
      <c r="N702" t="s">
        <v>212</v>
      </c>
      <c r="O702" t="s">
        <v>39</v>
      </c>
      <c r="P702" t="s">
        <v>194</v>
      </c>
      <c r="Q702" t="s">
        <v>199</v>
      </c>
      <c r="R702" t="s">
        <v>36</v>
      </c>
      <c r="S702" t="s">
        <v>288</v>
      </c>
      <c r="T702" t="s">
        <v>108</v>
      </c>
      <c r="U702" t="s">
        <v>109</v>
      </c>
      <c r="V702" t="s">
        <v>56</v>
      </c>
      <c r="W702" t="s">
        <v>199</v>
      </c>
      <c r="X702" t="s">
        <v>36</v>
      </c>
      <c r="Y702" t="s">
        <v>192</v>
      </c>
      <c r="Z702" t="s">
        <v>43</v>
      </c>
      <c r="AA702" t="s">
        <v>196</v>
      </c>
      <c r="AB702">
        <v>2300559</v>
      </c>
    </row>
    <row r="703" spans="1:28" x14ac:dyDescent="0.25">
      <c r="A703" t="s">
        <v>35</v>
      </c>
      <c r="B703" t="s">
        <v>36</v>
      </c>
      <c r="C703" t="s">
        <v>36</v>
      </c>
      <c r="D703" t="s">
        <v>192</v>
      </c>
      <c r="E703" t="s">
        <v>38</v>
      </c>
      <c r="F703" t="s">
        <v>39</v>
      </c>
      <c r="G703" t="s">
        <v>193</v>
      </c>
      <c r="H703" t="s">
        <v>39</v>
      </c>
      <c r="I703" t="s">
        <v>126</v>
      </c>
      <c r="J703" t="s">
        <v>42</v>
      </c>
      <c r="K703" t="s">
        <v>43</v>
      </c>
      <c r="L703" t="s">
        <v>39</v>
      </c>
      <c r="M703" t="s">
        <v>213</v>
      </c>
      <c r="N703" t="s">
        <v>214</v>
      </c>
      <c r="O703" t="s">
        <v>39</v>
      </c>
      <c r="P703" t="s">
        <v>194</v>
      </c>
      <c r="Q703" t="s">
        <v>199</v>
      </c>
      <c r="R703" t="s">
        <v>36</v>
      </c>
      <c r="S703" t="s">
        <v>288</v>
      </c>
      <c r="T703" t="s">
        <v>108</v>
      </c>
      <c r="U703" t="s">
        <v>109</v>
      </c>
      <c r="V703" t="s">
        <v>56</v>
      </c>
      <c r="W703" t="s">
        <v>199</v>
      </c>
      <c r="X703" t="s">
        <v>36</v>
      </c>
      <c r="Y703" t="s">
        <v>192</v>
      </c>
      <c r="Z703" t="s">
        <v>43</v>
      </c>
      <c r="AA703" t="s">
        <v>196</v>
      </c>
      <c r="AB703">
        <v>2300559</v>
      </c>
    </row>
    <row r="704" spans="1:28" x14ac:dyDescent="0.25">
      <c r="A704" t="s">
        <v>35</v>
      </c>
      <c r="B704" t="s">
        <v>36</v>
      </c>
      <c r="C704" t="s">
        <v>36</v>
      </c>
      <c r="D704" t="s">
        <v>192</v>
      </c>
      <c r="E704" t="s">
        <v>38</v>
      </c>
      <c r="F704" t="s">
        <v>39</v>
      </c>
      <c r="G704" t="s">
        <v>193</v>
      </c>
      <c r="H704" t="s">
        <v>39</v>
      </c>
      <c r="I704" t="s">
        <v>126</v>
      </c>
      <c r="J704" t="s">
        <v>42</v>
      </c>
      <c r="K704" t="s">
        <v>43</v>
      </c>
      <c r="L704" t="s">
        <v>39</v>
      </c>
      <c r="M704" t="s">
        <v>135</v>
      </c>
      <c r="N704" t="s">
        <v>136</v>
      </c>
      <c r="O704" t="s">
        <v>39</v>
      </c>
      <c r="P704" t="s">
        <v>194</v>
      </c>
      <c r="Q704" t="s">
        <v>199</v>
      </c>
      <c r="R704" t="s">
        <v>36</v>
      </c>
      <c r="S704" t="s">
        <v>288</v>
      </c>
      <c r="T704" t="s">
        <v>108</v>
      </c>
      <c r="U704" t="s">
        <v>109</v>
      </c>
      <c r="V704" t="s">
        <v>56</v>
      </c>
      <c r="W704" t="s">
        <v>199</v>
      </c>
      <c r="X704" t="s">
        <v>36</v>
      </c>
      <c r="Y704" t="s">
        <v>192</v>
      </c>
      <c r="Z704" t="s">
        <v>43</v>
      </c>
      <c r="AA704" t="s">
        <v>196</v>
      </c>
      <c r="AB704">
        <v>2448517</v>
      </c>
    </row>
    <row r="705" spans="1:28" x14ac:dyDescent="0.25">
      <c r="A705" t="s">
        <v>35</v>
      </c>
      <c r="B705" t="s">
        <v>36</v>
      </c>
      <c r="C705" t="s">
        <v>36</v>
      </c>
      <c r="D705" t="s">
        <v>192</v>
      </c>
      <c r="E705" t="s">
        <v>38</v>
      </c>
      <c r="F705" t="s">
        <v>39</v>
      </c>
      <c r="G705" t="s">
        <v>193</v>
      </c>
      <c r="H705" t="s">
        <v>39</v>
      </c>
      <c r="I705" t="s">
        <v>126</v>
      </c>
      <c r="J705" t="s">
        <v>42</v>
      </c>
      <c r="K705" t="s">
        <v>43</v>
      </c>
      <c r="L705" t="s">
        <v>39</v>
      </c>
      <c r="M705" t="s">
        <v>124</v>
      </c>
      <c r="N705" t="s">
        <v>125</v>
      </c>
      <c r="O705" t="s">
        <v>39</v>
      </c>
      <c r="P705" t="s">
        <v>194</v>
      </c>
      <c r="Q705" t="s">
        <v>199</v>
      </c>
      <c r="R705" t="s">
        <v>36</v>
      </c>
      <c r="S705" t="s">
        <v>288</v>
      </c>
      <c r="T705" t="s">
        <v>108</v>
      </c>
      <c r="U705" t="s">
        <v>109</v>
      </c>
      <c r="V705" t="s">
        <v>56</v>
      </c>
      <c r="W705" t="s">
        <v>199</v>
      </c>
      <c r="X705" t="s">
        <v>36</v>
      </c>
      <c r="Y705" t="s">
        <v>192</v>
      </c>
      <c r="Z705" t="s">
        <v>43</v>
      </c>
      <c r="AA705" t="s">
        <v>196</v>
      </c>
      <c r="AB705">
        <v>2448517</v>
      </c>
    </row>
    <row r="706" spans="1:28" x14ac:dyDescent="0.25">
      <c r="A706" t="s">
        <v>35</v>
      </c>
      <c r="B706" t="s">
        <v>36</v>
      </c>
      <c r="C706" t="s">
        <v>36</v>
      </c>
      <c r="D706" t="s">
        <v>192</v>
      </c>
      <c r="E706" t="s">
        <v>38</v>
      </c>
      <c r="F706" t="s">
        <v>39</v>
      </c>
      <c r="G706" t="s">
        <v>193</v>
      </c>
      <c r="H706" t="s">
        <v>138</v>
      </c>
      <c r="I706" t="s">
        <v>126</v>
      </c>
      <c r="J706" t="s">
        <v>42</v>
      </c>
      <c r="K706" t="s">
        <v>43</v>
      </c>
      <c r="L706" t="s">
        <v>39</v>
      </c>
      <c r="M706" t="s">
        <v>44</v>
      </c>
      <c r="N706" t="s">
        <v>45</v>
      </c>
      <c r="O706" t="s">
        <v>39</v>
      </c>
      <c r="P706" t="s">
        <v>194</v>
      </c>
      <c r="Q706" t="s">
        <v>215</v>
      </c>
      <c r="R706" t="s">
        <v>36</v>
      </c>
      <c r="S706" t="s">
        <v>288</v>
      </c>
      <c r="T706" t="s">
        <v>48</v>
      </c>
      <c r="U706" t="s">
        <v>49</v>
      </c>
      <c r="V706" t="s">
        <v>50</v>
      </c>
      <c r="W706" t="s">
        <v>215</v>
      </c>
      <c r="X706" t="s">
        <v>36</v>
      </c>
      <c r="Y706" t="s">
        <v>192</v>
      </c>
      <c r="Z706" t="s">
        <v>43</v>
      </c>
      <c r="AA706" t="s">
        <v>196</v>
      </c>
      <c r="AB706">
        <v>9884</v>
      </c>
    </row>
    <row r="707" spans="1:28" x14ac:dyDescent="0.25">
      <c r="A707" t="s">
        <v>35</v>
      </c>
      <c r="B707" t="s">
        <v>36</v>
      </c>
      <c r="C707" t="s">
        <v>36</v>
      </c>
      <c r="D707" t="s">
        <v>192</v>
      </c>
      <c r="E707" t="s">
        <v>38</v>
      </c>
      <c r="F707" t="s">
        <v>39</v>
      </c>
      <c r="G707" t="s">
        <v>193</v>
      </c>
      <c r="H707" t="s">
        <v>138</v>
      </c>
      <c r="I707" t="s">
        <v>126</v>
      </c>
      <c r="J707" t="s">
        <v>42</v>
      </c>
      <c r="K707" t="s">
        <v>43</v>
      </c>
      <c r="L707" t="s">
        <v>39</v>
      </c>
      <c r="M707" t="s">
        <v>54</v>
      </c>
      <c r="N707" t="s">
        <v>55</v>
      </c>
      <c r="O707" t="s">
        <v>39</v>
      </c>
      <c r="P707" t="s">
        <v>194</v>
      </c>
      <c r="Q707" t="s">
        <v>215</v>
      </c>
      <c r="R707" t="s">
        <v>36</v>
      </c>
      <c r="S707" t="s">
        <v>288</v>
      </c>
      <c r="T707" t="s">
        <v>48</v>
      </c>
      <c r="U707" t="s">
        <v>49</v>
      </c>
      <c r="V707" t="s">
        <v>56</v>
      </c>
      <c r="W707" t="s">
        <v>215</v>
      </c>
      <c r="X707" t="s">
        <v>36</v>
      </c>
      <c r="Y707" t="s">
        <v>192</v>
      </c>
      <c r="Z707" t="s">
        <v>43</v>
      </c>
      <c r="AA707" t="s">
        <v>196</v>
      </c>
      <c r="AB707">
        <v>9884</v>
      </c>
    </row>
    <row r="708" spans="1:28" x14ac:dyDescent="0.25">
      <c r="A708" t="s">
        <v>35</v>
      </c>
      <c r="B708" t="s">
        <v>36</v>
      </c>
      <c r="C708" t="s">
        <v>36</v>
      </c>
      <c r="D708" t="s">
        <v>192</v>
      </c>
      <c r="E708" t="s">
        <v>38</v>
      </c>
      <c r="F708" t="s">
        <v>39</v>
      </c>
      <c r="G708" t="s">
        <v>193</v>
      </c>
      <c r="H708" t="s">
        <v>138</v>
      </c>
      <c r="I708" t="s">
        <v>126</v>
      </c>
      <c r="J708" t="s">
        <v>42</v>
      </c>
      <c r="K708" t="s">
        <v>43</v>
      </c>
      <c r="L708" t="s">
        <v>39</v>
      </c>
      <c r="M708" t="s">
        <v>57</v>
      </c>
      <c r="N708" t="s">
        <v>58</v>
      </c>
      <c r="O708" t="s">
        <v>39</v>
      </c>
      <c r="P708" t="s">
        <v>194</v>
      </c>
      <c r="Q708" t="s">
        <v>215</v>
      </c>
      <c r="R708" t="s">
        <v>36</v>
      </c>
      <c r="S708" t="s">
        <v>288</v>
      </c>
      <c r="T708" t="s">
        <v>48</v>
      </c>
      <c r="U708" t="s">
        <v>49</v>
      </c>
      <c r="V708" t="s">
        <v>50</v>
      </c>
      <c r="W708" t="s">
        <v>215</v>
      </c>
      <c r="X708" t="s">
        <v>36</v>
      </c>
      <c r="Y708" t="s">
        <v>192</v>
      </c>
      <c r="Z708" t="s">
        <v>43</v>
      </c>
      <c r="AA708" t="s">
        <v>196</v>
      </c>
      <c r="AB708">
        <v>3265</v>
      </c>
    </row>
    <row r="709" spans="1:28" x14ac:dyDescent="0.25">
      <c r="A709" t="s">
        <v>35</v>
      </c>
      <c r="B709" t="s">
        <v>36</v>
      </c>
      <c r="C709" t="s">
        <v>36</v>
      </c>
      <c r="D709" t="s">
        <v>192</v>
      </c>
      <c r="E709" t="s">
        <v>38</v>
      </c>
      <c r="F709" t="s">
        <v>39</v>
      </c>
      <c r="G709" t="s">
        <v>193</v>
      </c>
      <c r="H709" t="s">
        <v>138</v>
      </c>
      <c r="I709" t="s">
        <v>126</v>
      </c>
      <c r="J709" t="s">
        <v>42</v>
      </c>
      <c r="K709" t="s">
        <v>43</v>
      </c>
      <c r="L709" t="s">
        <v>39</v>
      </c>
      <c r="M709" t="s">
        <v>59</v>
      </c>
      <c r="N709" t="s">
        <v>60</v>
      </c>
      <c r="O709" t="s">
        <v>39</v>
      </c>
      <c r="P709" t="s">
        <v>194</v>
      </c>
      <c r="Q709" t="s">
        <v>215</v>
      </c>
      <c r="R709" t="s">
        <v>36</v>
      </c>
      <c r="S709" t="s">
        <v>288</v>
      </c>
      <c r="T709" t="s">
        <v>48</v>
      </c>
      <c r="U709" t="s">
        <v>49</v>
      </c>
      <c r="V709" t="s">
        <v>56</v>
      </c>
      <c r="W709" t="s">
        <v>215</v>
      </c>
      <c r="X709" t="s">
        <v>36</v>
      </c>
      <c r="Y709" t="s">
        <v>192</v>
      </c>
      <c r="Z709" t="s">
        <v>43</v>
      </c>
      <c r="AA709" t="s">
        <v>196</v>
      </c>
      <c r="AB709">
        <v>3265</v>
      </c>
    </row>
    <row r="710" spans="1:28" x14ac:dyDescent="0.25">
      <c r="A710" t="s">
        <v>35</v>
      </c>
      <c r="B710" t="s">
        <v>36</v>
      </c>
      <c r="C710" t="s">
        <v>36</v>
      </c>
      <c r="D710" t="s">
        <v>192</v>
      </c>
      <c r="E710" t="s">
        <v>38</v>
      </c>
      <c r="F710" t="s">
        <v>39</v>
      </c>
      <c r="G710" t="s">
        <v>193</v>
      </c>
      <c r="H710" t="s">
        <v>138</v>
      </c>
      <c r="I710" t="s">
        <v>126</v>
      </c>
      <c r="J710" t="s">
        <v>42</v>
      </c>
      <c r="K710" t="s">
        <v>43</v>
      </c>
      <c r="L710" t="s">
        <v>39</v>
      </c>
      <c r="M710" t="s">
        <v>61</v>
      </c>
      <c r="N710" t="s">
        <v>62</v>
      </c>
      <c r="O710" t="s">
        <v>39</v>
      </c>
      <c r="P710" t="s">
        <v>194</v>
      </c>
      <c r="Q710" t="s">
        <v>215</v>
      </c>
      <c r="R710" t="s">
        <v>36</v>
      </c>
      <c r="S710" t="s">
        <v>288</v>
      </c>
      <c r="T710" t="s">
        <v>48</v>
      </c>
      <c r="U710" t="s">
        <v>49</v>
      </c>
      <c r="V710" t="s">
        <v>56</v>
      </c>
      <c r="W710" t="s">
        <v>215</v>
      </c>
      <c r="X710" t="s">
        <v>36</v>
      </c>
      <c r="Y710" t="s">
        <v>192</v>
      </c>
      <c r="Z710" t="s">
        <v>43</v>
      </c>
      <c r="AA710" t="s">
        <v>196</v>
      </c>
      <c r="AB710">
        <v>3265</v>
      </c>
    </row>
    <row r="711" spans="1:28" x14ac:dyDescent="0.25">
      <c r="A711" t="s">
        <v>35</v>
      </c>
      <c r="B711" t="s">
        <v>36</v>
      </c>
      <c r="C711" t="s">
        <v>36</v>
      </c>
      <c r="D711" t="s">
        <v>192</v>
      </c>
      <c r="E711" t="s">
        <v>38</v>
      </c>
      <c r="F711" t="s">
        <v>39</v>
      </c>
      <c r="G711" t="s">
        <v>193</v>
      </c>
      <c r="H711" t="s">
        <v>138</v>
      </c>
      <c r="I711" t="s">
        <v>126</v>
      </c>
      <c r="J711" t="s">
        <v>42</v>
      </c>
      <c r="K711" t="s">
        <v>43</v>
      </c>
      <c r="L711" t="s">
        <v>39</v>
      </c>
      <c r="M711" t="s">
        <v>63</v>
      </c>
      <c r="N711" t="s">
        <v>64</v>
      </c>
      <c r="O711" t="s">
        <v>39</v>
      </c>
      <c r="P711" t="s">
        <v>194</v>
      </c>
      <c r="Q711" t="s">
        <v>215</v>
      </c>
      <c r="R711" t="s">
        <v>36</v>
      </c>
      <c r="S711" t="s">
        <v>288</v>
      </c>
      <c r="T711" t="s">
        <v>48</v>
      </c>
      <c r="U711" t="s">
        <v>49</v>
      </c>
      <c r="V711" t="s">
        <v>56</v>
      </c>
      <c r="W711" t="s">
        <v>215</v>
      </c>
      <c r="X711" t="s">
        <v>36</v>
      </c>
      <c r="Y711" t="s">
        <v>192</v>
      </c>
      <c r="Z711" t="s">
        <v>43</v>
      </c>
      <c r="AA711" t="s">
        <v>196</v>
      </c>
      <c r="AB711">
        <v>13149</v>
      </c>
    </row>
    <row r="712" spans="1:28" x14ac:dyDescent="0.25">
      <c r="A712" t="s">
        <v>35</v>
      </c>
      <c r="B712" t="s">
        <v>36</v>
      </c>
      <c r="C712" t="s">
        <v>36</v>
      </c>
      <c r="D712" t="s">
        <v>192</v>
      </c>
      <c r="E712" t="s">
        <v>38</v>
      </c>
      <c r="F712" t="s">
        <v>39</v>
      </c>
      <c r="G712" t="s">
        <v>193</v>
      </c>
      <c r="H712" t="s">
        <v>138</v>
      </c>
      <c r="I712" t="s">
        <v>126</v>
      </c>
      <c r="J712" t="s">
        <v>42</v>
      </c>
      <c r="K712" t="s">
        <v>43</v>
      </c>
      <c r="L712" t="s">
        <v>39</v>
      </c>
      <c r="M712" t="s">
        <v>165</v>
      </c>
      <c r="N712" t="s">
        <v>166</v>
      </c>
      <c r="O712" t="s">
        <v>292</v>
      </c>
      <c r="P712" t="s">
        <v>194</v>
      </c>
      <c r="Q712" t="s">
        <v>215</v>
      </c>
      <c r="R712" t="s">
        <v>36</v>
      </c>
      <c r="S712" t="s">
        <v>288</v>
      </c>
      <c r="T712" t="s">
        <v>67</v>
      </c>
      <c r="U712" t="s">
        <v>68</v>
      </c>
      <c r="V712" t="s">
        <v>50</v>
      </c>
      <c r="W712" t="s">
        <v>215</v>
      </c>
      <c r="X712" t="s">
        <v>36</v>
      </c>
      <c r="Y712" t="s">
        <v>192</v>
      </c>
      <c r="Z712" t="s">
        <v>43</v>
      </c>
      <c r="AA712" t="s">
        <v>196</v>
      </c>
      <c r="AB712">
        <v>4631</v>
      </c>
    </row>
    <row r="713" spans="1:28" x14ac:dyDescent="0.25">
      <c r="A713" t="s">
        <v>35</v>
      </c>
      <c r="B713" t="s">
        <v>36</v>
      </c>
      <c r="C713" t="s">
        <v>36</v>
      </c>
      <c r="D713" t="s">
        <v>192</v>
      </c>
      <c r="E713" t="s">
        <v>38</v>
      </c>
      <c r="F713" t="s">
        <v>39</v>
      </c>
      <c r="G713" t="s">
        <v>193</v>
      </c>
      <c r="H713" t="s">
        <v>138</v>
      </c>
      <c r="I713" t="s">
        <v>126</v>
      </c>
      <c r="J713" t="s">
        <v>42</v>
      </c>
      <c r="K713" t="s">
        <v>43</v>
      </c>
      <c r="L713" t="s">
        <v>39</v>
      </c>
      <c r="M713" t="s">
        <v>69</v>
      </c>
      <c r="N713" t="s">
        <v>70</v>
      </c>
      <c r="O713" t="s">
        <v>39</v>
      </c>
      <c r="P713" t="s">
        <v>194</v>
      </c>
      <c r="Q713" t="s">
        <v>215</v>
      </c>
      <c r="R713" t="s">
        <v>36</v>
      </c>
      <c r="S713" t="s">
        <v>288</v>
      </c>
      <c r="T713" t="s">
        <v>67</v>
      </c>
      <c r="U713" t="s">
        <v>68</v>
      </c>
      <c r="V713" t="s">
        <v>56</v>
      </c>
      <c r="W713" t="s">
        <v>215</v>
      </c>
      <c r="X713" t="s">
        <v>36</v>
      </c>
      <c r="Y713" t="s">
        <v>192</v>
      </c>
      <c r="Z713" t="s">
        <v>43</v>
      </c>
      <c r="AA713" t="s">
        <v>196</v>
      </c>
      <c r="AB713">
        <v>4631</v>
      </c>
    </row>
    <row r="714" spans="1:28" x14ac:dyDescent="0.25">
      <c r="A714" t="s">
        <v>35</v>
      </c>
      <c r="B714" t="s">
        <v>36</v>
      </c>
      <c r="C714" t="s">
        <v>36</v>
      </c>
      <c r="D714" t="s">
        <v>192</v>
      </c>
      <c r="E714" t="s">
        <v>38</v>
      </c>
      <c r="F714" t="s">
        <v>39</v>
      </c>
      <c r="G714" t="s">
        <v>193</v>
      </c>
      <c r="H714" t="s">
        <v>138</v>
      </c>
      <c r="I714" t="s">
        <v>126</v>
      </c>
      <c r="J714" t="s">
        <v>42</v>
      </c>
      <c r="K714" t="s">
        <v>43</v>
      </c>
      <c r="L714" t="s">
        <v>39</v>
      </c>
      <c r="M714" t="s">
        <v>82</v>
      </c>
      <c r="N714" t="s">
        <v>83</v>
      </c>
      <c r="O714" t="s">
        <v>39</v>
      </c>
      <c r="P714" t="s">
        <v>194</v>
      </c>
      <c r="Q714" t="s">
        <v>215</v>
      </c>
      <c r="R714" t="s">
        <v>36</v>
      </c>
      <c r="S714" t="s">
        <v>288</v>
      </c>
      <c r="T714" t="s">
        <v>67</v>
      </c>
      <c r="U714" t="s">
        <v>68</v>
      </c>
      <c r="V714" t="s">
        <v>50</v>
      </c>
      <c r="W714" t="s">
        <v>215</v>
      </c>
      <c r="X714" t="s">
        <v>36</v>
      </c>
      <c r="Y714" t="s">
        <v>192</v>
      </c>
      <c r="Z714" t="s">
        <v>43</v>
      </c>
      <c r="AA714" t="s">
        <v>196</v>
      </c>
      <c r="AB714">
        <v>8518</v>
      </c>
    </row>
    <row r="715" spans="1:28" x14ac:dyDescent="0.25">
      <c r="A715" t="s">
        <v>35</v>
      </c>
      <c r="B715" t="s">
        <v>36</v>
      </c>
      <c r="C715" t="s">
        <v>36</v>
      </c>
      <c r="D715" t="s">
        <v>192</v>
      </c>
      <c r="E715" t="s">
        <v>38</v>
      </c>
      <c r="F715" t="s">
        <v>39</v>
      </c>
      <c r="G715" t="s">
        <v>193</v>
      </c>
      <c r="H715" t="s">
        <v>138</v>
      </c>
      <c r="I715" t="s">
        <v>126</v>
      </c>
      <c r="J715" t="s">
        <v>42</v>
      </c>
      <c r="K715" t="s">
        <v>43</v>
      </c>
      <c r="L715" t="s">
        <v>39</v>
      </c>
      <c r="M715" t="s">
        <v>86</v>
      </c>
      <c r="N715" t="s">
        <v>87</v>
      </c>
      <c r="O715" t="s">
        <v>39</v>
      </c>
      <c r="P715" t="s">
        <v>194</v>
      </c>
      <c r="Q715" t="s">
        <v>215</v>
      </c>
      <c r="R715" t="s">
        <v>36</v>
      </c>
      <c r="S715" t="s">
        <v>288</v>
      </c>
      <c r="T715" t="s">
        <v>67</v>
      </c>
      <c r="U715" t="s">
        <v>68</v>
      </c>
      <c r="V715" t="s">
        <v>56</v>
      </c>
      <c r="W715" t="s">
        <v>215</v>
      </c>
      <c r="X715" t="s">
        <v>36</v>
      </c>
      <c r="Y715" t="s">
        <v>192</v>
      </c>
      <c r="Z715" t="s">
        <v>43</v>
      </c>
      <c r="AA715" t="s">
        <v>196</v>
      </c>
      <c r="AB715">
        <v>8518</v>
      </c>
    </row>
    <row r="716" spans="1:28" x14ac:dyDescent="0.25">
      <c r="A716" t="s">
        <v>35</v>
      </c>
      <c r="B716" t="s">
        <v>36</v>
      </c>
      <c r="C716" t="s">
        <v>36</v>
      </c>
      <c r="D716" t="s">
        <v>192</v>
      </c>
      <c r="E716" t="s">
        <v>38</v>
      </c>
      <c r="F716" t="s">
        <v>39</v>
      </c>
      <c r="G716" t="s">
        <v>193</v>
      </c>
      <c r="H716" t="s">
        <v>138</v>
      </c>
      <c r="I716" t="s">
        <v>126</v>
      </c>
      <c r="J716" t="s">
        <v>42</v>
      </c>
      <c r="K716" t="s">
        <v>43</v>
      </c>
      <c r="L716" t="s">
        <v>39</v>
      </c>
      <c r="M716" t="s">
        <v>88</v>
      </c>
      <c r="N716" t="s">
        <v>89</v>
      </c>
      <c r="O716" t="s">
        <v>39</v>
      </c>
      <c r="P716" t="s">
        <v>194</v>
      </c>
      <c r="Q716" t="s">
        <v>215</v>
      </c>
      <c r="R716" t="s">
        <v>36</v>
      </c>
      <c r="S716" t="s">
        <v>288</v>
      </c>
      <c r="T716" t="s">
        <v>67</v>
      </c>
      <c r="U716" t="s">
        <v>68</v>
      </c>
      <c r="V716" t="s">
        <v>56</v>
      </c>
      <c r="W716" t="s">
        <v>215</v>
      </c>
      <c r="X716" t="s">
        <v>36</v>
      </c>
      <c r="Y716" t="s">
        <v>192</v>
      </c>
      <c r="Z716" t="s">
        <v>43</v>
      </c>
      <c r="AA716" t="s">
        <v>196</v>
      </c>
      <c r="AB716">
        <v>13149</v>
      </c>
    </row>
    <row r="717" spans="1:28" x14ac:dyDescent="0.25">
      <c r="A717" t="s">
        <v>35</v>
      </c>
      <c r="B717" t="s">
        <v>36</v>
      </c>
      <c r="C717" t="s">
        <v>36</v>
      </c>
      <c r="D717" t="s">
        <v>192</v>
      </c>
      <c r="E717" t="s">
        <v>38</v>
      </c>
      <c r="F717" t="s">
        <v>39</v>
      </c>
      <c r="G717" t="s">
        <v>193</v>
      </c>
      <c r="H717" t="s">
        <v>138</v>
      </c>
      <c r="I717" t="s">
        <v>126</v>
      </c>
      <c r="J717" t="s">
        <v>42</v>
      </c>
      <c r="K717" t="s">
        <v>43</v>
      </c>
      <c r="L717" t="s">
        <v>39</v>
      </c>
      <c r="M717" t="s">
        <v>90</v>
      </c>
      <c r="N717" t="s">
        <v>91</v>
      </c>
      <c r="O717" t="s">
        <v>39</v>
      </c>
      <c r="P717" t="s">
        <v>194</v>
      </c>
      <c r="Q717" t="s">
        <v>215</v>
      </c>
      <c r="R717" t="s">
        <v>36</v>
      </c>
      <c r="S717" t="s">
        <v>288</v>
      </c>
      <c r="T717" t="s">
        <v>92</v>
      </c>
      <c r="U717" t="s">
        <v>93</v>
      </c>
      <c r="V717" t="s">
        <v>50</v>
      </c>
      <c r="W717" t="s">
        <v>215</v>
      </c>
      <c r="X717" t="s">
        <v>36</v>
      </c>
      <c r="Y717" t="s">
        <v>192</v>
      </c>
      <c r="Z717" t="s">
        <v>43</v>
      </c>
      <c r="AA717" t="s">
        <v>196</v>
      </c>
      <c r="AB717">
        <v>4694</v>
      </c>
    </row>
    <row r="718" spans="1:28" x14ac:dyDescent="0.25">
      <c r="A718" t="s">
        <v>35</v>
      </c>
      <c r="B718" t="s">
        <v>36</v>
      </c>
      <c r="C718" t="s">
        <v>36</v>
      </c>
      <c r="D718" t="s">
        <v>192</v>
      </c>
      <c r="E718" t="s">
        <v>38</v>
      </c>
      <c r="F718" t="s">
        <v>39</v>
      </c>
      <c r="G718" t="s">
        <v>193</v>
      </c>
      <c r="H718" t="s">
        <v>138</v>
      </c>
      <c r="I718" t="s">
        <v>126</v>
      </c>
      <c r="J718" t="s">
        <v>42</v>
      </c>
      <c r="K718" t="s">
        <v>43</v>
      </c>
      <c r="L718" t="s">
        <v>39</v>
      </c>
      <c r="M718" t="s">
        <v>94</v>
      </c>
      <c r="N718" t="s">
        <v>95</v>
      </c>
      <c r="O718" t="s">
        <v>39</v>
      </c>
      <c r="P718" t="s">
        <v>194</v>
      </c>
      <c r="Q718" t="s">
        <v>215</v>
      </c>
      <c r="R718" t="s">
        <v>36</v>
      </c>
      <c r="S718" t="s">
        <v>288</v>
      </c>
      <c r="T718" t="s">
        <v>92</v>
      </c>
      <c r="U718" t="s">
        <v>93</v>
      </c>
      <c r="V718" t="s">
        <v>50</v>
      </c>
      <c r="W718" t="s">
        <v>215</v>
      </c>
      <c r="X718" t="s">
        <v>36</v>
      </c>
      <c r="Y718" t="s">
        <v>192</v>
      </c>
      <c r="Z718" t="s">
        <v>43</v>
      </c>
      <c r="AA718" t="s">
        <v>196</v>
      </c>
      <c r="AB718">
        <v>4631</v>
      </c>
    </row>
    <row r="719" spans="1:28" x14ac:dyDescent="0.25">
      <c r="A719" t="s">
        <v>35</v>
      </c>
      <c r="B719" t="s">
        <v>36</v>
      </c>
      <c r="C719" t="s">
        <v>36</v>
      </c>
      <c r="D719" t="s">
        <v>192</v>
      </c>
      <c r="E719" t="s">
        <v>38</v>
      </c>
      <c r="F719" t="s">
        <v>39</v>
      </c>
      <c r="G719" t="s">
        <v>193</v>
      </c>
      <c r="H719" t="s">
        <v>138</v>
      </c>
      <c r="I719" t="s">
        <v>126</v>
      </c>
      <c r="J719" t="s">
        <v>42</v>
      </c>
      <c r="K719" t="s">
        <v>43</v>
      </c>
      <c r="L719" t="s">
        <v>39</v>
      </c>
      <c r="M719" t="s">
        <v>96</v>
      </c>
      <c r="N719" t="s">
        <v>97</v>
      </c>
      <c r="O719" t="s">
        <v>39</v>
      </c>
      <c r="P719" t="s">
        <v>194</v>
      </c>
      <c r="Q719" t="s">
        <v>215</v>
      </c>
      <c r="R719" t="s">
        <v>36</v>
      </c>
      <c r="S719" t="s">
        <v>288</v>
      </c>
      <c r="T719" t="s">
        <v>92</v>
      </c>
      <c r="U719" t="s">
        <v>93</v>
      </c>
      <c r="V719" t="s">
        <v>56</v>
      </c>
      <c r="W719" t="s">
        <v>215</v>
      </c>
      <c r="X719" t="s">
        <v>36</v>
      </c>
      <c r="Y719" t="s">
        <v>192</v>
      </c>
      <c r="Z719" t="s">
        <v>43</v>
      </c>
      <c r="AA719" t="s">
        <v>196</v>
      </c>
      <c r="AB719">
        <v>-1862</v>
      </c>
    </row>
    <row r="720" spans="1:28" x14ac:dyDescent="0.25">
      <c r="A720" t="s">
        <v>35</v>
      </c>
      <c r="B720" t="s">
        <v>36</v>
      </c>
      <c r="C720" t="s">
        <v>36</v>
      </c>
      <c r="D720" t="s">
        <v>192</v>
      </c>
      <c r="E720" t="s">
        <v>38</v>
      </c>
      <c r="F720" t="s">
        <v>39</v>
      </c>
      <c r="G720" t="s">
        <v>193</v>
      </c>
      <c r="H720" t="s">
        <v>138</v>
      </c>
      <c r="I720" t="s">
        <v>126</v>
      </c>
      <c r="J720" t="s">
        <v>42</v>
      </c>
      <c r="K720" t="s">
        <v>43</v>
      </c>
      <c r="L720" t="s">
        <v>39</v>
      </c>
      <c r="M720" t="s">
        <v>100</v>
      </c>
      <c r="N720" t="s">
        <v>101</v>
      </c>
      <c r="O720" t="s">
        <v>39</v>
      </c>
      <c r="P720" t="s">
        <v>194</v>
      </c>
      <c r="Q720" t="s">
        <v>215</v>
      </c>
      <c r="R720" t="s">
        <v>36</v>
      </c>
      <c r="S720" t="s">
        <v>288</v>
      </c>
      <c r="T720" t="s">
        <v>92</v>
      </c>
      <c r="U720" t="s">
        <v>93</v>
      </c>
      <c r="V720" t="s">
        <v>50</v>
      </c>
      <c r="W720" t="s">
        <v>215</v>
      </c>
      <c r="X720" t="s">
        <v>36</v>
      </c>
      <c r="Y720" t="s">
        <v>192</v>
      </c>
      <c r="Z720" t="s">
        <v>43</v>
      </c>
      <c r="AA720" t="s">
        <v>196</v>
      </c>
      <c r="AB720">
        <v>7463</v>
      </c>
    </row>
    <row r="721" spans="1:28" x14ac:dyDescent="0.25">
      <c r="A721" t="s">
        <v>35</v>
      </c>
      <c r="B721" t="s">
        <v>36</v>
      </c>
      <c r="C721" t="s">
        <v>36</v>
      </c>
      <c r="D721" t="s">
        <v>192</v>
      </c>
      <c r="E721" t="s">
        <v>38</v>
      </c>
      <c r="F721" t="s">
        <v>39</v>
      </c>
      <c r="G721" t="s">
        <v>193</v>
      </c>
      <c r="H721" t="s">
        <v>138</v>
      </c>
      <c r="I721" t="s">
        <v>126</v>
      </c>
      <c r="J721" t="s">
        <v>42</v>
      </c>
      <c r="K721" t="s">
        <v>43</v>
      </c>
      <c r="L721" t="s">
        <v>39</v>
      </c>
      <c r="M721" t="s">
        <v>102</v>
      </c>
      <c r="N721" t="s">
        <v>103</v>
      </c>
      <c r="O721" t="s">
        <v>39</v>
      </c>
      <c r="P721" t="s">
        <v>194</v>
      </c>
      <c r="Q721" t="s">
        <v>215</v>
      </c>
      <c r="R721" t="s">
        <v>36</v>
      </c>
      <c r="S721" t="s">
        <v>288</v>
      </c>
      <c r="T721" t="s">
        <v>92</v>
      </c>
      <c r="U721" t="s">
        <v>93</v>
      </c>
      <c r="V721" t="s">
        <v>56</v>
      </c>
      <c r="W721" t="s">
        <v>215</v>
      </c>
      <c r="X721" t="s">
        <v>36</v>
      </c>
      <c r="Y721" t="s">
        <v>192</v>
      </c>
      <c r="Z721" t="s">
        <v>43</v>
      </c>
      <c r="AA721" t="s">
        <v>196</v>
      </c>
      <c r="AB721">
        <v>4694</v>
      </c>
    </row>
    <row r="722" spans="1:28" x14ac:dyDescent="0.25">
      <c r="A722" t="s">
        <v>35</v>
      </c>
      <c r="B722" t="s">
        <v>36</v>
      </c>
      <c r="C722" t="s">
        <v>36</v>
      </c>
      <c r="D722" t="s">
        <v>192</v>
      </c>
      <c r="E722" t="s">
        <v>38</v>
      </c>
      <c r="F722" t="s">
        <v>39</v>
      </c>
      <c r="G722" t="s">
        <v>193</v>
      </c>
      <c r="H722" t="s">
        <v>138</v>
      </c>
      <c r="I722" t="s">
        <v>126</v>
      </c>
      <c r="J722" t="s">
        <v>42</v>
      </c>
      <c r="K722" t="s">
        <v>43</v>
      </c>
      <c r="L722" t="s">
        <v>39</v>
      </c>
      <c r="M722" t="s">
        <v>104</v>
      </c>
      <c r="N722" t="s">
        <v>105</v>
      </c>
      <c r="O722" t="s">
        <v>39</v>
      </c>
      <c r="P722" t="s">
        <v>194</v>
      </c>
      <c r="Q722" t="s">
        <v>215</v>
      </c>
      <c r="R722" t="s">
        <v>36</v>
      </c>
      <c r="S722" t="s">
        <v>288</v>
      </c>
      <c r="T722" t="s">
        <v>92</v>
      </c>
      <c r="U722" t="s">
        <v>93</v>
      </c>
      <c r="V722" t="s">
        <v>56</v>
      </c>
      <c r="W722" t="s">
        <v>215</v>
      </c>
      <c r="X722" t="s">
        <v>36</v>
      </c>
      <c r="Y722" t="s">
        <v>192</v>
      </c>
      <c r="Z722" t="s">
        <v>43</v>
      </c>
      <c r="AA722" t="s">
        <v>196</v>
      </c>
      <c r="AB722">
        <v>7463</v>
      </c>
    </row>
    <row r="723" spans="1:28" x14ac:dyDescent="0.25">
      <c r="A723" t="s">
        <v>35</v>
      </c>
      <c r="B723" t="s">
        <v>36</v>
      </c>
      <c r="C723" t="s">
        <v>36</v>
      </c>
      <c r="D723" t="s">
        <v>192</v>
      </c>
      <c r="E723" t="s">
        <v>38</v>
      </c>
      <c r="F723" t="s">
        <v>39</v>
      </c>
      <c r="G723" t="s">
        <v>193</v>
      </c>
      <c r="H723" t="s">
        <v>138</v>
      </c>
      <c r="I723" t="s">
        <v>126</v>
      </c>
      <c r="J723" t="s">
        <v>42</v>
      </c>
      <c r="K723" t="s">
        <v>43</v>
      </c>
      <c r="L723" t="s">
        <v>39</v>
      </c>
      <c r="M723" t="s">
        <v>106</v>
      </c>
      <c r="N723" t="s">
        <v>107</v>
      </c>
      <c r="O723" t="s">
        <v>39</v>
      </c>
      <c r="P723" t="s">
        <v>194</v>
      </c>
      <c r="Q723" t="s">
        <v>215</v>
      </c>
      <c r="R723" t="s">
        <v>36</v>
      </c>
      <c r="S723" t="s">
        <v>288</v>
      </c>
      <c r="T723" t="s">
        <v>108</v>
      </c>
      <c r="U723" t="s">
        <v>109</v>
      </c>
      <c r="V723" t="s">
        <v>56</v>
      </c>
      <c r="W723" t="s">
        <v>215</v>
      </c>
      <c r="X723" t="s">
        <v>36</v>
      </c>
      <c r="Y723" t="s">
        <v>192</v>
      </c>
      <c r="Z723" t="s">
        <v>43</v>
      </c>
      <c r="AA723" t="s">
        <v>196</v>
      </c>
      <c r="AB723">
        <v>3265</v>
      </c>
    </row>
    <row r="724" spans="1:28" x14ac:dyDescent="0.25">
      <c r="A724" t="s">
        <v>35</v>
      </c>
      <c r="B724" t="s">
        <v>36</v>
      </c>
      <c r="C724" t="s">
        <v>36</v>
      </c>
      <c r="D724" t="s">
        <v>192</v>
      </c>
      <c r="E724" t="s">
        <v>38</v>
      </c>
      <c r="F724" t="s">
        <v>39</v>
      </c>
      <c r="G724" t="s">
        <v>193</v>
      </c>
      <c r="H724" t="s">
        <v>138</v>
      </c>
      <c r="I724" t="s">
        <v>126</v>
      </c>
      <c r="J724" t="s">
        <v>42</v>
      </c>
      <c r="K724" t="s">
        <v>43</v>
      </c>
      <c r="L724" t="s">
        <v>39</v>
      </c>
      <c r="M724" t="s">
        <v>112</v>
      </c>
      <c r="N724" t="s">
        <v>113</v>
      </c>
      <c r="O724" t="s">
        <v>39</v>
      </c>
      <c r="P724" t="s">
        <v>194</v>
      </c>
      <c r="Q724" t="s">
        <v>215</v>
      </c>
      <c r="R724" t="s">
        <v>36</v>
      </c>
      <c r="S724" t="s">
        <v>288</v>
      </c>
      <c r="T724" t="s">
        <v>108</v>
      </c>
      <c r="U724" t="s">
        <v>109</v>
      </c>
      <c r="V724" t="s">
        <v>50</v>
      </c>
      <c r="W724" t="s">
        <v>215</v>
      </c>
      <c r="X724" t="s">
        <v>36</v>
      </c>
      <c r="Y724" t="s">
        <v>192</v>
      </c>
      <c r="Z724" t="s">
        <v>43</v>
      </c>
      <c r="AA724" t="s">
        <v>196</v>
      </c>
      <c r="AB724">
        <v>1862</v>
      </c>
    </row>
    <row r="725" spans="1:28" x14ac:dyDescent="0.25">
      <c r="A725" t="s">
        <v>35</v>
      </c>
      <c r="B725" t="s">
        <v>36</v>
      </c>
      <c r="C725" t="s">
        <v>36</v>
      </c>
      <c r="D725" t="s">
        <v>192</v>
      </c>
      <c r="E725" t="s">
        <v>38</v>
      </c>
      <c r="F725" t="s">
        <v>39</v>
      </c>
      <c r="G725" t="s">
        <v>193</v>
      </c>
      <c r="H725" t="s">
        <v>138</v>
      </c>
      <c r="I725" t="s">
        <v>126</v>
      </c>
      <c r="J725" t="s">
        <v>42</v>
      </c>
      <c r="K725" t="s">
        <v>43</v>
      </c>
      <c r="L725" t="s">
        <v>39</v>
      </c>
      <c r="M725" t="s">
        <v>114</v>
      </c>
      <c r="N725" t="s">
        <v>115</v>
      </c>
      <c r="O725" t="s">
        <v>39</v>
      </c>
      <c r="P725" t="s">
        <v>194</v>
      </c>
      <c r="Q725" t="s">
        <v>215</v>
      </c>
      <c r="R725" t="s">
        <v>36</v>
      </c>
      <c r="S725" t="s">
        <v>288</v>
      </c>
      <c r="T725" t="s">
        <v>108</v>
      </c>
      <c r="U725" t="s">
        <v>109</v>
      </c>
      <c r="V725" t="s">
        <v>56</v>
      </c>
      <c r="W725" t="s">
        <v>215</v>
      </c>
      <c r="X725" t="s">
        <v>36</v>
      </c>
      <c r="Y725" t="s">
        <v>192</v>
      </c>
      <c r="Z725" t="s">
        <v>43</v>
      </c>
      <c r="AA725" t="s">
        <v>196</v>
      </c>
      <c r="AB725">
        <v>1862</v>
      </c>
    </row>
    <row r="726" spans="1:28" x14ac:dyDescent="0.25">
      <c r="A726" t="s">
        <v>35</v>
      </c>
      <c r="B726" t="s">
        <v>36</v>
      </c>
      <c r="C726" t="s">
        <v>36</v>
      </c>
      <c r="D726" t="s">
        <v>192</v>
      </c>
      <c r="E726" t="s">
        <v>38</v>
      </c>
      <c r="F726" t="s">
        <v>39</v>
      </c>
      <c r="G726" t="s">
        <v>193</v>
      </c>
      <c r="H726" t="s">
        <v>138</v>
      </c>
      <c r="I726" t="s">
        <v>126</v>
      </c>
      <c r="J726" t="s">
        <v>42</v>
      </c>
      <c r="K726" t="s">
        <v>43</v>
      </c>
      <c r="L726" t="s">
        <v>39</v>
      </c>
      <c r="M726" t="s">
        <v>118</v>
      </c>
      <c r="N726" t="s">
        <v>119</v>
      </c>
      <c r="O726" t="s">
        <v>39</v>
      </c>
      <c r="P726" t="s">
        <v>194</v>
      </c>
      <c r="Q726" t="s">
        <v>215</v>
      </c>
      <c r="R726" t="s">
        <v>36</v>
      </c>
      <c r="S726" t="s">
        <v>288</v>
      </c>
      <c r="T726" t="s">
        <v>108</v>
      </c>
      <c r="U726" t="s">
        <v>109</v>
      </c>
      <c r="V726" t="s">
        <v>50</v>
      </c>
      <c r="W726" t="s">
        <v>215</v>
      </c>
      <c r="X726" t="s">
        <v>36</v>
      </c>
      <c r="Y726" t="s">
        <v>192</v>
      </c>
      <c r="Z726" t="s">
        <v>43</v>
      </c>
      <c r="AA726" t="s">
        <v>196</v>
      </c>
      <c r="AB726">
        <v>-3265</v>
      </c>
    </row>
    <row r="727" spans="1:28" x14ac:dyDescent="0.25">
      <c r="A727" t="s">
        <v>35</v>
      </c>
      <c r="B727" t="s">
        <v>36</v>
      </c>
      <c r="C727" t="s">
        <v>36</v>
      </c>
      <c r="D727" t="s">
        <v>192</v>
      </c>
      <c r="E727" t="s">
        <v>38</v>
      </c>
      <c r="F727" t="s">
        <v>39</v>
      </c>
      <c r="G727" t="s">
        <v>193</v>
      </c>
      <c r="H727" t="s">
        <v>138</v>
      </c>
      <c r="I727" t="s">
        <v>126</v>
      </c>
      <c r="J727" t="s">
        <v>42</v>
      </c>
      <c r="K727" t="s">
        <v>43</v>
      </c>
      <c r="L727" t="s">
        <v>39</v>
      </c>
      <c r="M727" t="s">
        <v>120</v>
      </c>
      <c r="N727" t="s">
        <v>121</v>
      </c>
      <c r="O727" t="s">
        <v>39</v>
      </c>
      <c r="P727" t="s">
        <v>194</v>
      </c>
      <c r="Q727" t="s">
        <v>215</v>
      </c>
      <c r="R727" t="s">
        <v>36</v>
      </c>
      <c r="S727" t="s">
        <v>288</v>
      </c>
      <c r="T727" t="s">
        <v>108</v>
      </c>
      <c r="U727" t="s">
        <v>109</v>
      </c>
      <c r="V727" t="s">
        <v>56</v>
      </c>
      <c r="W727" t="s">
        <v>215</v>
      </c>
      <c r="X727" t="s">
        <v>36</v>
      </c>
      <c r="Y727" t="s">
        <v>192</v>
      </c>
      <c r="Z727" t="s">
        <v>43</v>
      </c>
      <c r="AA727" t="s">
        <v>196</v>
      </c>
      <c r="AB727">
        <v>-3265</v>
      </c>
    </row>
    <row r="728" spans="1:28" x14ac:dyDescent="0.25">
      <c r="A728" t="s">
        <v>35</v>
      </c>
      <c r="B728" t="s">
        <v>36</v>
      </c>
      <c r="C728" t="s">
        <v>36</v>
      </c>
      <c r="D728" t="s">
        <v>192</v>
      </c>
      <c r="E728" t="s">
        <v>38</v>
      </c>
      <c r="F728" t="s">
        <v>39</v>
      </c>
      <c r="G728" t="s">
        <v>193</v>
      </c>
      <c r="H728" t="s">
        <v>138</v>
      </c>
      <c r="I728" t="s">
        <v>126</v>
      </c>
      <c r="J728" t="s">
        <v>42</v>
      </c>
      <c r="K728" t="s">
        <v>43</v>
      </c>
      <c r="L728" t="s">
        <v>39</v>
      </c>
      <c r="M728" t="s">
        <v>122</v>
      </c>
      <c r="N728" t="s">
        <v>123</v>
      </c>
      <c r="O728" t="s">
        <v>39</v>
      </c>
      <c r="P728" t="s">
        <v>194</v>
      </c>
      <c r="Q728" t="s">
        <v>215</v>
      </c>
      <c r="R728" t="s">
        <v>36</v>
      </c>
      <c r="S728" t="s">
        <v>288</v>
      </c>
      <c r="T728" t="s">
        <v>108</v>
      </c>
      <c r="U728" t="s">
        <v>109</v>
      </c>
      <c r="V728" t="s">
        <v>56</v>
      </c>
      <c r="W728" t="s">
        <v>215</v>
      </c>
      <c r="X728" t="s">
        <v>36</v>
      </c>
      <c r="Y728" t="s">
        <v>192</v>
      </c>
      <c r="Z728" t="s">
        <v>43</v>
      </c>
      <c r="AA728" t="s">
        <v>196</v>
      </c>
      <c r="AB728">
        <v>-1403</v>
      </c>
    </row>
    <row r="729" spans="1:28" x14ac:dyDescent="0.25">
      <c r="A729" t="s">
        <v>35</v>
      </c>
      <c r="B729" t="s">
        <v>36</v>
      </c>
      <c r="C729" t="s">
        <v>36</v>
      </c>
      <c r="D729" t="s">
        <v>192</v>
      </c>
      <c r="E729" t="s">
        <v>38</v>
      </c>
      <c r="F729" t="s">
        <v>39</v>
      </c>
      <c r="G729" t="s">
        <v>193</v>
      </c>
      <c r="H729" t="s">
        <v>138</v>
      </c>
      <c r="I729" t="s">
        <v>126</v>
      </c>
      <c r="J729" t="s">
        <v>42</v>
      </c>
      <c r="K729" t="s">
        <v>43</v>
      </c>
      <c r="L729" t="s">
        <v>39</v>
      </c>
      <c r="M729" t="s">
        <v>124</v>
      </c>
      <c r="N729" t="s">
        <v>125</v>
      </c>
      <c r="O729" t="s">
        <v>39</v>
      </c>
      <c r="P729" t="s">
        <v>194</v>
      </c>
      <c r="Q729" t="s">
        <v>215</v>
      </c>
      <c r="R729" t="s">
        <v>36</v>
      </c>
      <c r="S729" t="s">
        <v>288</v>
      </c>
      <c r="T729" t="s">
        <v>108</v>
      </c>
      <c r="U729" t="s">
        <v>109</v>
      </c>
      <c r="V729" t="s">
        <v>56</v>
      </c>
      <c r="W729" t="s">
        <v>215</v>
      </c>
      <c r="X729" t="s">
        <v>36</v>
      </c>
      <c r="Y729" t="s">
        <v>192</v>
      </c>
      <c r="Z729" t="s">
        <v>43</v>
      </c>
      <c r="AA729" t="s">
        <v>196</v>
      </c>
      <c r="AB729">
        <v>-1403</v>
      </c>
    </row>
    <row r="730" spans="1:28" x14ac:dyDescent="0.25">
      <c r="A730" t="s">
        <v>35</v>
      </c>
      <c r="B730" t="s">
        <v>36</v>
      </c>
      <c r="C730" t="s">
        <v>36</v>
      </c>
      <c r="D730" t="s">
        <v>192</v>
      </c>
      <c r="E730" t="s">
        <v>38</v>
      </c>
      <c r="F730" t="s">
        <v>39</v>
      </c>
      <c r="G730" t="s">
        <v>193</v>
      </c>
      <c r="H730" t="s">
        <v>138</v>
      </c>
      <c r="I730" t="s">
        <v>141</v>
      </c>
      <c r="J730" t="s">
        <v>143</v>
      </c>
      <c r="K730" t="s">
        <v>43</v>
      </c>
      <c r="L730" t="s">
        <v>39</v>
      </c>
      <c r="M730" t="s">
        <v>44</v>
      </c>
      <c r="N730" t="s">
        <v>45</v>
      </c>
      <c r="O730" t="s">
        <v>39</v>
      </c>
      <c r="P730" t="s">
        <v>194</v>
      </c>
      <c r="Q730" t="s">
        <v>216</v>
      </c>
      <c r="R730" t="s">
        <v>36</v>
      </c>
      <c r="S730" t="s">
        <v>288</v>
      </c>
      <c r="T730" t="s">
        <v>48</v>
      </c>
      <c r="U730" t="s">
        <v>49</v>
      </c>
      <c r="V730" t="s">
        <v>50</v>
      </c>
      <c r="W730" t="s">
        <v>216</v>
      </c>
      <c r="X730" t="s">
        <v>36</v>
      </c>
      <c r="Y730" t="s">
        <v>192</v>
      </c>
      <c r="Z730" t="s">
        <v>43</v>
      </c>
      <c r="AA730" t="s">
        <v>196</v>
      </c>
      <c r="AB730">
        <v>34305</v>
      </c>
    </row>
    <row r="731" spans="1:28" x14ac:dyDescent="0.25">
      <c r="A731" t="s">
        <v>35</v>
      </c>
      <c r="B731" t="s">
        <v>36</v>
      </c>
      <c r="C731" t="s">
        <v>36</v>
      </c>
      <c r="D731" t="s">
        <v>192</v>
      </c>
      <c r="E731" t="s">
        <v>38</v>
      </c>
      <c r="F731" t="s">
        <v>39</v>
      </c>
      <c r="G731" t="s">
        <v>193</v>
      </c>
      <c r="H731" t="s">
        <v>138</v>
      </c>
      <c r="I731" t="s">
        <v>141</v>
      </c>
      <c r="J731" t="s">
        <v>143</v>
      </c>
      <c r="K731" t="s">
        <v>43</v>
      </c>
      <c r="L731" t="s">
        <v>39</v>
      </c>
      <c r="M731" t="s">
        <v>52</v>
      </c>
      <c r="N731" t="s">
        <v>53</v>
      </c>
      <c r="O731" t="s">
        <v>39</v>
      </c>
      <c r="P731" t="s">
        <v>194</v>
      </c>
      <c r="Q731" t="s">
        <v>216</v>
      </c>
      <c r="R731" t="s">
        <v>36</v>
      </c>
      <c r="S731" t="s">
        <v>288</v>
      </c>
      <c r="T731" t="s">
        <v>48</v>
      </c>
      <c r="U731" t="s">
        <v>49</v>
      </c>
      <c r="V731" t="s">
        <v>50</v>
      </c>
      <c r="W731" t="s">
        <v>216</v>
      </c>
      <c r="X731" t="s">
        <v>36</v>
      </c>
      <c r="Y731" t="s">
        <v>192</v>
      </c>
      <c r="Z731" t="s">
        <v>43</v>
      </c>
      <c r="AA731" t="s">
        <v>196</v>
      </c>
      <c r="AB731">
        <v>16406</v>
      </c>
    </row>
    <row r="732" spans="1:28" x14ac:dyDescent="0.25">
      <c r="A732" t="s">
        <v>35</v>
      </c>
      <c r="B732" t="s">
        <v>36</v>
      </c>
      <c r="C732" t="s">
        <v>36</v>
      </c>
      <c r="D732" t="s">
        <v>192</v>
      </c>
      <c r="E732" t="s">
        <v>38</v>
      </c>
      <c r="F732" t="s">
        <v>39</v>
      </c>
      <c r="G732" t="s">
        <v>193</v>
      </c>
      <c r="H732" t="s">
        <v>138</v>
      </c>
      <c r="I732" t="s">
        <v>141</v>
      </c>
      <c r="J732" t="s">
        <v>143</v>
      </c>
      <c r="K732" t="s">
        <v>43</v>
      </c>
      <c r="L732" t="s">
        <v>39</v>
      </c>
      <c r="M732" t="s">
        <v>54</v>
      </c>
      <c r="N732" t="s">
        <v>55</v>
      </c>
      <c r="O732" t="s">
        <v>39</v>
      </c>
      <c r="P732" t="s">
        <v>194</v>
      </c>
      <c r="Q732" t="s">
        <v>216</v>
      </c>
      <c r="R732" t="s">
        <v>36</v>
      </c>
      <c r="S732" t="s">
        <v>288</v>
      </c>
      <c r="T732" t="s">
        <v>48</v>
      </c>
      <c r="U732" t="s">
        <v>49</v>
      </c>
      <c r="V732" t="s">
        <v>56</v>
      </c>
      <c r="W732" t="s">
        <v>216</v>
      </c>
      <c r="X732" t="s">
        <v>36</v>
      </c>
      <c r="Y732" t="s">
        <v>192</v>
      </c>
      <c r="Z732" t="s">
        <v>43</v>
      </c>
      <c r="AA732" t="s">
        <v>196</v>
      </c>
      <c r="AB732">
        <v>50711</v>
      </c>
    </row>
    <row r="733" spans="1:28" x14ac:dyDescent="0.25">
      <c r="A733" t="s">
        <v>35</v>
      </c>
      <c r="B733" t="s">
        <v>36</v>
      </c>
      <c r="C733" t="s">
        <v>36</v>
      </c>
      <c r="D733" t="s">
        <v>192</v>
      </c>
      <c r="E733" t="s">
        <v>38</v>
      </c>
      <c r="F733" t="s">
        <v>39</v>
      </c>
      <c r="G733" t="s">
        <v>193</v>
      </c>
      <c r="H733" t="s">
        <v>138</v>
      </c>
      <c r="I733" t="s">
        <v>141</v>
      </c>
      <c r="J733" t="s">
        <v>143</v>
      </c>
      <c r="K733" t="s">
        <v>43</v>
      </c>
      <c r="L733" t="s">
        <v>39</v>
      </c>
      <c r="M733" t="s">
        <v>63</v>
      </c>
      <c r="N733" t="s">
        <v>64</v>
      </c>
      <c r="O733" t="s">
        <v>39</v>
      </c>
      <c r="P733" t="s">
        <v>194</v>
      </c>
      <c r="Q733" t="s">
        <v>216</v>
      </c>
      <c r="R733" t="s">
        <v>36</v>
      </c>
      <c r="S733" t="s">
        <v>288</v>
      </c>
      <c r="T733" t="s">
        <v>48</v>
      </c>
      <c r="U733" t="s">
        <v>49</v>
      </c>
      <c r="V733" t="s">
        <v>56</v>
      </c>
      <c r="W733" t="s">
        <v>216</v>
      </c>
      <c r="X733" t="s">
        <v>36</v>
      </c>
      <c r="Y733" t="s">
        <v>192</v>
      </c>
      <c r="Z733" t="s">
        <v>43</v>
      </c>
      <c r="AA733" t="s">
        <v>196</v>
      </c>
      <c r="AB733">
        <v>50711</v>
      </c>
    </row>
    <row r="734" spans="1:28" x14ac:dyDescent="0.25">
      <c r="A734" t="s">
        <v>35</v>
      </c>
      <c r="B734" t="s">
        <v>36</v>
      </c>
      <c r="C734" t="s">
        <v>36</v>
      </c>
      <c r="D734" t="s">
        <v>192</v>
      </c>
      <c r="E734" t="s">
        <v>38</v>
      </c>
      <c r="F734" t="s">
        <v>39</v>
      </c>
      <c r="G734" t="s">
        <v>193</v>
      </c>
      <c r="H734" t="s">
        <v>138</v>
      </c>
      <c r="I734" t="s">
        <v>141</v>
      </c>
      <c r="J734" t="s">
        <v>143</v>
      </c>
      <c r="K734" t="s">
        <v>43</v>
      </c>
      <c r="L734" t="s">
        <v>39</v>
      </c>
      <c r="M734" t="s">
        <v>165</v>
      </c>
      <c r="N734" t="s">
        <v>166</v>
      </c>
      <c r="O734" t="s">
        <v>217</v>
      </c>
      <c r="P734" t="s">
        <v>194</v>
      </c>
      <c r="Q734" t="s">
        <v>216</v>
      </c>
      <c r="R734" t="s">
        <v>36</v>
      </c>
      <c r="S734" t="s">
        <v>288</v>
      </c>
      <c r="T734" t="s">
        <v>67</v>
      </c>
      <c r="U734" t="s">
        <v>68</v>
      </c>
      <c r="V734" t="s">
        <v>50</v>
      </c>
      <c r="W734" t="s">
        <v>216</v>
      </c>
      <c r="X734" t="s">
        <v>36</v>
      </c>
      <c r="Y734" t="s">
        <v>192</v>
      </c>
      <c r="Z734" t="s">
        <v>43</v>
      </c>
      <c r="AA734" t="s">
        <v>196</v>
      </c>
      <c r="AB734">
        <v>7</v>
      </c>
    </row>
    <row r="735" spans="1:28" x14ac:dyDescent="0.25">
      <c r="A735" t="s">
        <v>35</v>
      </c>
      <c r="B735" t="s">
        <v>36</v>
      </c>
      <c r="C735" t="s">
        <v>36</v>
      </c>
      <c r="D735" t="s">
        <v>192</v>
      </c>
      <c r="E735" t="s">
        <v>38</v>
      </c>
      <c r="F735" t="s">
        <v>39</v>
      </c>
      <c r="G735" t="s">
        <v>193</v>
      </c>
      <c r="H735" t="s">
        <v>138</v>
      </c>
      <c r="I735" t="s">
        <v>141</v>
      </c>
      <c r="J735" t="s">
        <v>143</v>
      </c>
      <c r="K735" t="s">
        <v>43</v>
      </c>
      <c r="L735" t="s">
        <v>39</v>
      </c>
      <c r="M735" t="s">
        <v>165</v>
      </c>
      <c r="N735" t="s">
        <v>166</v>
      </c>
      <c r="O735" t="s">
        <v>218</v>
      </c>
      <c r="P735" t="s">
        <v>194</v>
      </c>
      <c r="Q735" t="s">
        <v>216</v>
      </c>
      <c r="R735" t="s">
        <v>36</v>
      </c>
      <c r="S735" t="s">
        <v>288</v>
      </c>
      <c r="T735" t="s">
        <v>67</v>
      </c>
      <c r="U735" t="s">
        <v>68</v>
      </c>
      <c r="V735" t="s">
        <v>50</v>
      </c>
      <c r="W735" t="s">
        <v>216</v>
      </c>
      <c r="X735" t="s">
        <v>36</v>
      </c>
      <c r="Y735" t="s">
        <v>192</v>
      </c>
      <c r="Z735" t="s">
        <v>43</v>
      </c>
      <c r="AA735" t="s">
        <v>196</v>
      </c>
      <c r="AB735">
        <v>272</v>
      </c>
    </row>
    <row r="736" spans="1:28" x14ac:dyDescent="0.25">
      <c r="A736" t="s">
        <v>35</v>
      </c>
      <c r="B736" t="s">
        <v>36</v>
      </c>
      <c r="C736" t="s">
        <v>36</v>
      </c>
      <c r="D736" t="s">
        <v>192</v>
      </c>
      <c r="E736" t="s">
        <v>38</v>
      </c>
      <c r="F736" t="s">
        <v>39</v>
      </c>
      <c r="G736" t="s">
        <v>193</v>
      </c>
      <c r="H736" t="s">
        <v>138</v>
      </c>
      <c r="I736" t="s">
        <v>141</v>
      </c>
      <c r="J736" t="s">
        <v>143</v>
      </c>
      <c r="K736" t="s">
        <v>43</v>
      </c>
      <c r="L736" t="s">
        <v>39</v>
      </c>
      <c r="M736" t="s">
        <v>69</v>
      </c>
      <c r="N736" t="s">
        <v>70</v>
      </c>
      <c r="O736" t="s">
        <v>39</v>
      </c>
      <c r="P736" t="s">
        <v>194</v>
      </c>
      <c r="Q736" t="s">
        <v>216</v>
      </c>
      <c r="R736" t="s">
        <v>36</v>
      </c>
      <c r="S736" t="s">
        <v>288</v>
      </c>
      <c r="T736" t="s">
        <v>67</v>
      </c>
      <c r="U736" t="s">
        <v>68</v>
      </c>
      <c r="V736" t="s">
        <v>56</v>
      </c>
      <c r="W736" t="s">
        <v>216</v>
      </c>
      <c r="X736" t="s">
        <v>36</v>
      </c>
      <c r="Y736" t="s">
        <v>192</v>
      </c>
      <c r="Z736" t="s">
        <v>43</v>
      </c>
      <c r="AA736" t="s">
        <v>196</v>
      </c>
      <c r="AB736">
        <v>279</v>
      </c>
    </row>
    <row r="737" spans="1:28" x14ac:dyDescent="0.25">
      <c r="A737" t="s">
        <v>35</v>
      </c>
      <c r="B737" t="s">
        <v>36</v>
      </c>
      <c r="C737" t="s">
        <v>36</v>
      </c>
      <c r="D737" t="s">
        <v>192</v>
      </c>
      <c r="E737" t="s">
        <v>38</v>
      </c>
      <c r="F737" t="s">
        <v>39</v>
      </c>
      <c r="G737" t="s">
        <v>193</v>
      </c>
      <c r="H737" t="s">
        <v>138</v>
      </c>
      <c r="I737" t="s">
        <v>141</v>
      </c>
      <c r="J737" t="s">
        <v>143</v>
      </c>
      <c r="K737" t="s">
        <v>43</v>
      </c>
      <c r="L737" t="s">
        <v>39</v>
      </c>
      <c r="M737" t="s">
        <v>84</v>
      </c>
      <c r="N737" t="s">
        <v>85</v>
      </c>
      <c r="O737" t="s">
        <v>39</v>
      </c>
      <c r="P737" t="s">
        <v>194</v>
      </c>
      <c r="Q737" t="s">
        <v>216</v>
      </c>
      <c r="R737" t="s">
        <v>36</v>
      </c>
      <c r="S737" t="s">
        <v>288</v>
      </c>
      <c r="T737" t="s">
        <v>67</v>
      </c>
      <c r="U737" t="s">
        <v>68</v>
      </c>
      <c r="V737" t="s">
        <v>50</v>
      </c>
      <c r="W737" t="s">
        <v>216</v>
      </c>
      <c r="X737" t="s">
        <v>36</v>
      </c>
      <c r="Y737" t="s">
        <v>192</v>
      </c>
      <c r="Z737" t="s">
        <v>43</v>
      </c>
      <c r="AA737" t="s">
        <v>196</v>
      </c>
      <c r="AB737">
        <v>50432</v>
      </c>
    </row>
    <row r="738" spans="1:28" x14ac:dyDescent="0.25">
      <c r="A738" t="s">
        <v>35</v>
      </c>
      <c r="B738" t="s">
        <v>36</v>
      </c>
      <c r="C738" t="s">
        <v>36</v>
      </c>
      <c r="D738" t="s">
        <v>192</v>
      </c>
      <c r="E738" t="s">
        <v>38</v>
      </c>
      <c r="F738" t="s">
        <v>39</v>
      </c>
      <c r="G738" t="s">
        <v>193</v>
      </c>
      <c r="H738" t="s">
        <v>138</v>
      </c>
      <c r="I738" t="s">
        <v>141</v>
      </c>
      <c r="J738" t="s">
        <v>143</v>
      </c>
      <c r="K738" t="s">
        <v>43</v>
      </c>
      <c r="L738" t="s">
        <v>39</v>
      </c>
      <c r="M738" t="s">
        <v>86</v>
      </c>
      <c r="N738" t="s">
        <v>87</v>
      </c>
      <c r="O738" t="s">
        <v>39</v>
      </c>
      <c r="P738" t="s">
        <v>194</v>
      </c>
      <c r="Q738" t="s">
        <v>216</v>
      </c>
      <c r="R738" t="s">
        <v>36</v>
      </c>
      <c r="S738" t="s">
        <v>288</v>
      </c>
      <c r="T738" t="s">
        <v>67</v>
      </c>
      <c r="U738" t="s">
        <v>68</v>
      </c>
      <c r="V738" t="s">
        <v>56</v>
      </c>
      <c r="W738" t="s">
        <v>216</v>
      </c>
      <c r="X738" t="s">
        <v>36</v>
      </c>
      <c r="Y738" t="s">
        <v>192</v>
      </c>
      <c r="Z738" t="s">
        <v>43</v>
      </c>
      <c r="AA738" t="s">
        <v>196</v>
      </c>
      <c r="AB738">
        <v>50432</v>
      </c>
    </row>
    <row r="739" spans="1:28" x14ac:dyDescent="0.25">
      <c r="A739" t="s">
        <v>35</v>
      </c>
      <c r="B739" t="s">
        <v>36</v>
      </c>
      <c r="C739" t="s">
        <v>36</v>
      </c>
      <c r="D739" t="s">
        <v>192</v>
      </c>
      <c r="E739" t="s">
        <v>38</v>
      </c>
      <c r="F739" t="s">
        <v>39</v>
      </c>
      <c r="G739" t="s">
        <v>193</v>
      </c>
      <c r="H739" t="s">
        <v>138</v>
      </c>
      <c r="I739" t="s">
        <v>141</v>
      </c>
      <c r="J739" t="s">
        <v>143</v>
      </c>
      <c r="K739" t="s">
        <v>43</v>
      </c>
      <c r="L739" t="s">
        <v>39</v>
      </c>
      <c r="M739" t="s">
        <v>88</v>
      </c>
      <c r="N739" t="s">
        <v>89</v>
      </c>
      <c r="O739" t="s">
        <v>39</v>
      </c>
      <c r="P739" t="s">
        <v>194</v>
      </c>
      <c r="Q739" t="s">
        <v>216</v>
      </c>
      <c r="R739" t="s">
        <v>36</v>
      </c>
      <c r="S739" t="s">
        <v>288</v>
      </c>
      <c r="T739" t="s">
        <v>67</v>
      </c>
      <c r="U739" t="s">
        <v>68</v>
      </c>
      <c r="V739" t="s">
        <v>56</v>
      </c>
      <c r="W739" t="s">
        <v>216</v>
      </c>
      <c r="X739" t="s">
        <v>36</v>
      </c>
      <c r="Y739" t="s">
        <v>192</v>
      </c>
      <c r="Z739" t="s">
        <v>43</v>
      </c>
      <c r="AA739" t="s">
        <v>196</v>
      </c>
      <c r="AB739">
        <v>50711</v>
      </c>
    </row>
    <row r="740" spans="1:28" x14ac:dyDescent="0.25">
      <c r="A740" t="s">
        <v>35</v>
      </c>
      <c r="B740" t="s">
        <v>36</v>
      </c>
      <c r="C740" t="s">
        <v>36</v>
      </c>
      <c r="D740" t="s">
        <v>192</v>
      </c>
      <c r="E740" t="s">
        <v>38</v>
      </c>
      <c r="F740" t="s">
        <v>39</v>
      </c>
      <c r="G740" t="s">
        <v>193</v>
      </c>
      <c r="H740" t="s">
        <v>138</v>
      </c>
      <c r="I740" t="s">
        <v>141</v>
      </c>
      <c r="J740" t="s">
        <v>143</v>
      </c>
      <c r="K740" t="s">
        <v>43</v>
      </c>
      <c r="L740" t="s">
        <v>39</v>
      </c>
      <c r="M740" t="s">
        <v>90</v>
      </c>
      <c r="N740" t="s">
        <v>91</v>
      </c>
      <c r="O740" t="s">
        <v>39</v>
      </c>
      <c r="P740" t="s">
        <v>194</v>
      </c>
      <c r="Q740" t="s">
        <v>216</v>
      </c>
      <c r="R740" t="s">
        <v>36</v>
      </c>
      <c r="S740" t="s">
        <v>288</v>
      </c>
      <c r="T740" t="s">
        <v>92</v>
      </c>
      <c r="U740" t="s">
        <v>93</v>
      </c>
      <c r="V740" t="s">
        <v>50</v>
      </c>
      <c r="W740" t="s">
        <v>216</v>
      </c>
      <c r="X740" t="s">
        <v>36</v>
      </c>
      <c r="Y740" t="s">
        <v>192</v>
      </c>
      <c r="Z740" t="s">
        <v>43</v>
      </c>
      <c r="AA740" t="s">
        <v>196</v>
      </c>
      <c r="AB740">
        <v>94623</v>
      </c>
    </row>
    <row r="741" spans="1:28" x14ac:dyDescent="0.25">
      <c r="A741" t="s">
        <v>35</v>
      </c>
      <c r="B741" t="s">
        <v>36</v>
      </c>
      <c r="C741" t="s">
        <v>36</v>
      </c>
      <c r="D741" t="s">
        <v>192</v>
      </c>
      <c r="E741" t="s">
        <v>38</v>
      </c>
      <c r="F741" t="s">
        <v>39</v>
      </c>
      <c r="G741" t="s">
        <v>193</v>
      </c>
      <c r="H741" t="s">
        <v>138</v>
      </c>
      <c r="I741" t="s">
        <v>141</v>
      </c>
      <c r="J741" t="s">
        <v>143</v>
      </c>
      <c r="K741" t="s">
        <v>43</v>
      </c>
      <c r="L741" t="s">
        <v>39</v>
      </c>
      <c r="M741" t="s">
        <v>145</v>
      </c>
      <c r="N741" t="s">
        <v>146</v>
      </c>
      <c r="O741" t="s">
        <v>39</v>
      </c>
      <c r="P741" t="s">
        <v>194</v>
      </c>
      <c r="Q741" t="s">
        <v>216</v>
      </c>
      <c r="R741" t="s">
        <v>36</v>
      </c>
      <c r="S741" t="s">
        <v>288</v>
      </c>
      <c r="T741" t="s">
        <v>92</v>
      </c>
      <c r="U741" t="s">
        <v>93</v>
      </c>
      <c r="V741" t="s">
        <v>50</v>
      </c>
      <c r="W741" t="s">
        <v>216</v>
      </c>
      <c r="X741" t="s">
        <v>36</v>
      </c>
      <c r="Y741" t="s">
        <v>192</v>
      </c>
      <c r="Z741" t="s">
        <v>43</v>
      </c>
      <c r="AA741" t="s">
        <v>196</v>
      </c>
      <c r="AB741">
        <v>279</v>
      </c>
    </row>
    <row r="742" spans="1:28" x14ac:dyDescent="0.25">
      <c r="A742" t="s">
        <v>35</v>
      </c>
      <c r="B742" t="s">
        <v>36</v>
      </c>
      <c r="C742" t="s">
        <v>36</v>
      </c>
      <c r="D742" t="s">
        <v>192</v>
      </c>
      <c r="E742" t="s">
        <v>38</v>
      </c>
      <c r="F742" t="s">
        <v>39</v>
      </c>
      <c r="G742" t="s">
        <v>193</v>
      </c>
      <c r="H742" t="s">
        <v>138</v>
      </c>
      <c r="I742" t="s">
        <v>141</v>
      </c>
      <c r="J742" t="s">
        <v>143</v>
      </c>
      <c r="K742" t="s">
        <v>43</v>
      </c>
      <c r="L742" t="s">
        <v>39</v>
      </c>
      <c r="M742" t="s">
        <v>96</v>
      </c>
      <c r="N742" t="s">
        <v>97</v>
      </c>
      <c r="O742" t="s">
        <v>39</v>
      </c>
      <c r="P742" t="s">
        <v>194</v>
      </c>
      <c r="Q742" t="s">
        <v>216</v>
      </c>
      <c r="R742" t="s">
        <v>36</v>
      </c>
      <c r="S742" t="s">
        <v>288</v>
      </c>
      <c r="T742" t="s">
        <v>92</v>
      </c>
      <c r="U742" t="s">
        <v>93</v>
      </c>
      <c r="V742" t="s">
        <v>56</v>
      </c>
      <c r="W742" t="s">
        <v>216</v>
      </c>
      <c r="X742" t="s">
        <v>36</v>
      </c>
      <c r="Y742" t="s">
        <v>192</v>
      </c>
      <c r="Z742" t="s">
        <v>43</v>
      </c>
      <c r="AA742" t="s">
        <v>196</v>
      </c>
      <c r="AB742">
        <v>-43773</v>
      </c>
    </row>
    <row r="743" spans="1:28" x14ac:dyDescent="0.25">
      <c r="A743" t="s">
        <v>35</v>
      </c>
      <c r="B743" t="s">
        <v>36</v>
      </c>
      <c r="C743" t="s">
        <v>36</v>
      </c>
      <c r="D743" t="s">
        <v>192</v>
      </c>
      <c r="E743" t="s">
        <v>38</v>
      </c>
      <c r="F743" t="s">
        <v>39</v>
      </c>
      <c r="G743" t="s">
        <v>193</v>
      </c>
      <c r="H743" t="s">
        <v>138</v>
      </c>
      <c r="I743" t="s">
        <v>141</v>
      </c>
      <c r="J743" t="s">
        <v>143</v>
      </c>
      <c r="K743" t="s">
        <v>43</v>
      </c>
      <c r="L743" t="s">
        <v>39</v>
      </c>
      <c r="M743" t="s">
        <v>147</v>
      </c>
      <c r="N743" t="s">
        <v>148</v>
      </c>
      <c r="O743" t="s">
        <v>39</v>
      </c>
      <c r="P743" t="s">
        <v>194</v>
      </c>
      <c r="Q743" t="s">
        <v>216</v>
      </c>
      <c r="R743" t="s">
        <v>36</v>
      </c>
      <c r="S743" t="s">
        <v>288</v>
      </c>
      <c r="T743" t="s">
        <v>92</v>
      </c>
      <c r="U743" t="s">
        <v>93</v>
      </c>
      <c r="V743" t="s">
        <v>50</v>
      </c>
      <c r="W743" t="s">
        <v>216</v>
      </c>
      <c r="X743" t="s">
        <v>36</v>
      </c>
      <c r="Y743" t="s">
        <v>192</v>
      </c>
      <c r="Z743" t="s">
        <v>43</v>
      </c>
      <c r="AA743" t="s">
        <v>196</v>
      </c>
      <c r="AB743">
        <v>-16406</v>
      </c>
    </row>
    <row r="744" spans="1:28" x14ac:dyDescent="0.25">
      <c r="A744" t="s">
        <v>35</v>
      </c>
      <c r="B744" t="s">
        <v>36</v>
      </c>
      <c r="C744" t="s">
        <v>36</v>
      </c>
      <c r="D744" t="s">
        <v>192</v>
      </c>
      <c r="E744" t="s">
        <v>38</v>
      </c>
      <c r="F744" t="s">
        <v>39</v>
      </c>
      <c r="G744" t="s">
        <v>193</v>
      </c>
      <c r="H744" t="s">
        <v>138</v>
      </c>
      <c r="I744" t="s">
        <v>141</v>
      </c>
      <c r="J744" t="s">
        <v>143</v>
      </c>
      <c r="K744" t="s">
        <v>43</v>
      </c>
      <c r="L744" t="s">
        <v>39</v>
      </c>
      <c r="M744" t="s">
        <v>100</v>
      </c>
      <c r="N744" t="s">
        <v>101</v>
      </c>
      <c r="O744" t="s">
        <v>39</v>
      </c>
      <c r="P744" t="s">
        <v>194</v>
      </c>
      <c r="Q744" t="s">
        <v>216</v>
      </c>
      <c r="R744" t="s">
        <v>36</v>
      </c>
      <c r="S744" t="s">
        <v>288</v>
      </c>
      <c r="T744" t="s">
        <v>92</v>
      </c>
      <c r="U744" t="s">
        <v>93</v>
      </c>
      <c r="V744" t="s">
        <v>50</v>
      </c>
      <c r="W744" t="s">
        <v>216</v>
      </c>
      <c r="X744" t="s">
        <v>36</v>
      </c>
      <c r="Y744" t="s">
        <v>192</v>
      </c>
      <c r="Z744" t="s">
        <v>43</v>
      </c>
      <c r="AA744" t="s">
        <v>196</v>
      </c>
      <c r="AB744">
        <v>34723</v>
      </c>
    </row>
    <row r="745" spans="1:28" x14ac:dyDescent="0.25">
      <c r="A745" t="s">
        <v>35</v>
      </c>
      <c r="B745" t="s">
        <v>36</v>
      </c>
      <c r="C745" t="s">
        <v>36</v>
      </c>
      <c r="D745" t="s">
        <v>192</v>
      </c>
      <c r="E745" t="s">
        <v>38</v>
      </c>
      <c r="F745" t="s">
        <v>39</v>
      </c>
      <c r="G745" t="s">
        <v>193</v>
      </c>
      <c r="H745" t="s">
        <v>138</v>
      </c>
      <c r="I745" t="s">
        <v>141</v>
      </c>
      <c r="J745" t="s">
        <v>143</v>
      </c>
      <c r="K745" t="s">
        <v>43</v>
      </c>
      <c r="L745" t="s">
        <v>39</v>
      </c>
      <c r="M745" t="s">
        <v>102</v>
      </c>
      <c r="N745" t="s">
        <v>103</v>
      </c>
      <c r="O745" t="s">
        <v>39</v>
      </c>
      <c r="P745" t="s">
        <v>194</v>
      </c>
      <c r="Q745" t="s">
        <v>216</v>
      </c>
      <c r="R745" t="s">
        <v>36</v>
      </c>
      <c r="S745" t="s">
        <v>288</v>
      </c>
      <c r="T745" t="s">
        <v>92</v>
      </c>
      <c r="U745" t="s">
        <v>93</v>
      </c>
      <c r="V745" t="s">
        <v>56</v>
      </c>
      <c r="W745" t="s">
        <v>216</v>
      </c>
      <c r="X745" t="s">
        <v>36</v>
      </c>
      <c r="Y745" t="s">
        <v>192</v>
      </c>
      <c r="Z745" t="s">
        <v>43</v>
      </c>
      <c r="AA745" t="s">
        <v>196</v>
      </c>
      <c r="AB745">
        <v>94623</v>
      </c>
    </row>
    <row r="746" spans="1:28" x14ac:dyDescent="0.25">
      <c r="A746" t="s">
        <v>35</v>
      </c>
      <c r="B746" t="s">
        <v>36</v>
      </c>
      <c r="C746" t="s">
        <v>36</v>
      </c>
      <c r="D746" t="s">
        <v>192</v>
      </c>
      <c r="E746" t="s">
        <v>38</v>
      </c>
      <c r="F746" t="s">
        <v>39</v>
      </c>
      <c r="G746" t="s">
        <v>193</v>
      </c>
      <c r="H746" t="s">
        <v>138</v>
      </c>
      <c r="I746" t="s">
        <v>141</v>
      </c>
      <c r="J746" t="s">
        <v>143</v>
      </c>
      <c r="K746" t="s">
        <v>43</v>
      </c>
      <c r="L746" t="s">
        <v>39</v>
      </c>
      <c r="M746" t="s">
        <v>104</v>
      </c>
      <c r="N746" t="s">
        <v>105</v>
      </c>
      <c r="O746" t="s">
        <v>39</v>
      </c>
      <c r="P746" t="s">
        <v>194</v>
      </c>
      <c r="Q746" t="s">
        <v>216</v>
      </c>
      <c r="R746" t="s">
        <v>36</v>
      </c>
      <c r="S746" t="s">
        <v>288</v>
      </c>
      <c r="T746" t="s">
        <v>92</v>
      </c>
      <c r="U746" t="s">
        <v>93</v>
      </c>
      <c r="V746" t="s">
        <v>56</v>
      </c>
      <c r="W746" t="s">
        <v>216</v>
      </c>
      <c r="X746" t="s">
        <v>36</v>
      </c>
      <c r="Y746" t="s">
        <v>192</v>
      </c>
      <c r="Z746" t="s">
        <v>43</v>
      </c>
      <c r="AA746" t="s">
        <v>196</v>
      </c>
      <c r="AB746">
        <v>34723</v>
      </c>
    </row>
    <row r="747" spans="1:28" x14ac:dyDescent="0.25">
      <c r="A747" t="s">
        <v>35</v>
      </c>
      <c r="B747" t="s">
        <v>36</v>
      </c>
      <c r="C747" t="s">
        <v>36</v>
      </c>
      <c r="D747" t="s">
        <v>192</v>
      </c>
      <c r="E747" t="s">
        <v>38</v>
      </c>
      <c r="F747" t="s">
        <v>39</v>
      </c>
      <c r="G747" t="s">
        <v>193</v>
      </c>
      <c r="H747" t="s">
        <v>138</v>
      </c>
      <c r="I747" t="s">
        <v>141</v>
      </c>
      <c r="J747" t="s">
        <v>143</v>
      </c>
      <c r="K747" t="s">
        <v>43</v>
      </c>
      <c r="L747" t="s">
        <v>39</v>
      </c>
      <c r="M747" t="s">
        <v>112</v>
      </c>
      <c r="N747" t="s">
        <v>113</v>
      </c>
      <c r="O747" t="s">
        <v>39</v>
      </c>
      <c r="P747" t="s">
        <v>194</v>
      </c>
      <c r="Q747" t="s">
        <v>216</v>
      </c>
      <c r="R747" t="s">
        <v>36</v>
      </c>
      <c r="S747" t="s">
        <v>288</v>
      </c>
      <c r="T747" t="s">
        <v>108</v>
      </c>
      <c r="U747" t="s">
        <v>109</v>
      </c>
      <c r="V747" t="s">
        <v>50</v>
      </c>
      <c r="W747" t="s">
        <v>216</v>
      </c>
      <c r="X747" t="s">
        <v>36</v>
      </c>
      <c r="Y747" t="s">
        <v>192</v>
      </c>
      <c r="Z747" t="s">
        <v>43</v>
      </c>
      <c r="AA747" t="s">
        <v>196</v>
      </c>
      <c r="AB747">
        <v>43773</v>
      </c>
    </row>
    <row r="748" spans="1:28" x14ac:dyDescent="0.25">
      <c r="A748" t="s">
        <v>35</v>
      </c>
      <c r="B748" t="s">
        <v>36</v>
      </c>
      <c r="C748" t="s">
        <v>36</v>
      </c>
      <c r="D748" t="s">
        <v>192</v>
      </c>
      <c r="E748" t="s">
        <v>38</v>
      </c>
      <c r="F748" t="s">
        <v>39</v>
      </c>
      <c r="G748" t="s">
        <v>193</v>
      </c>
      <c r="H748" t="s">
        <v>138</v>
      </c>
      <c r="I748" t="s">
        <v>141</v>
      </c>
      <c r="J748" t="s">
        <v>143</v>
      </c>
      <c r="K748" t="s">
        <v>43</v>
      </c>
      <c r="L748" t="s">
        <v>39</v>
      </c>
      <c r="M748" t="s">
        <v>114</v>
      </c>
      <c r="N748" t="s">
        <v>115</v>
      </c>
      <c r="O748" t="s">
        <v>39</v>
      </c>
      <c r="P748" t="s">
        <v>194</v>
      </c>
      <c r="Q748" t="s">
        <v>216</v>
      </c>
      <c r="R748" t="s">
        <v>36</v>
      </c>
      <c r="S748" t="s">
        <v>288</v>
      </c>
      <c r="T748" t="s">
        <v>108</v>
      </c>
      <c r="U748" t="s">
        <v>109</v>
      </c>
      <c r="V748" t="s">
        <v>56</v>
      </c>
      <c r="W748" t="s">
        <v>216</v>
      </c>
      <c r="X748" t="s">
        <v>36</v>
      </c>
      <c r="Y748" t="s">
        <v>192</v>
      </c>
      <c r="Z748" t="s">
        <v>43</v>
      </c>
      <c r="AA748" t="s">
        <v>196</v>
      </c>
      <c r="AB748">
        <v>43773</v>
      </c>
    </row>
    <row r="749" spans="1:28" x14ac:dyDescent="0.25">
      <c r="A749" t="s">
        <v>35</v>
      </c>
      <c r="B749" t="s">
        <v>36</v>
      </c>
      <c r="C749" t="s">
        <v>36</v>
      </c>
      <c r="D749" t="s">
        <v>192</v>
      </c>
      <c r="E749" t="s">
        <v>38</v>
      </c>
      <c r="F749" t="s">
        <v>39</v>
      </c>
      <c r="G749" t="s">
        <v>193</v>
      </c>
      <c r="H749" t="s">
        <v>138</v>
      </c>
      <c r="I749" t="s">
        <v>141</v>
      </c>
      <c r="J749" t="s">
        <v>143</v>
      </c>
      <c r="K749" t="s">
        <v>43</v>
      </c>
      <c r="L749" t="s">
        <v>39</v>
      </c>
      <c r="M749" t="s">
        <v>122</v>
      </c>
      <c r="N749" t="s">
        <v>123</v>
      </c>
      <c r="O749" t="s">
        <v>39</v>
      </c>
      <c r="P749" t="s">
        <v>194</v>
      </c>
      <c r="Q749" t="s">
        <v>216</v>
      </c>
      <c r="R749" t="s">
        <v>36</v>
      </c>
      <c r="S749" t="s">
        <v>288</v>
      </c>
      <c r="T749" t="s">
        <v>108</v>
      </c>
      <c r="U749" t="s">
        <v>109</v>
      </c>
      <c r="V749" t="s">
        <v>56</v>
      </c>
      <c r="W749" t="s">
        <v>216</v>
      </c>
      <c r="X749" t="s">
        <v>36</v>
      </c>
      <c r="Y749" t="s">
        <v>192</v>
      </c>
      <c r="Z749" t="s">
        <v>43</v>
      </c>
      <c r="AA749" t="s">
        <v>196</v>
      </c>
      <c r="AB749">
        <v>43773</v>
      </c>
    </row>
    <row r="750" spans="1:28" x14ac:dyDescent="0.25">
      <c r="A750" t="s">
        <v>35</v>
      </c>
      <c r="B750" t="s">
        <v>36</v>
      </c>
      <c r="C750" t="s">
        <v>36</v>
      </c>
      <c r="D750" t="s">
        <v>192</v>
      </c>
      <c r="E750" t="s">
        <v>38</v>
      </c>
      <c r="F750" t="s">
        <v>39</v>
      </c>
      <c r="G750" t="s">
        <v>193</v>
      </c>
      <c r="H750" t="s">
        <v>138</v>
      </c>
      <c r="I750" t="s">
        <v>141</v>
      </c>
      <c r="J750" t="s">
        <v>143</v>
      </c>
      <c r="K750" t="s">
        <v>43</v>
      </c>
      <c r="L750" t="s">
        <v>39</v>
      </c>
      <c r="M750" t="s">
        <v>124</v>
      </c>
      <c r="N750" t="s">
        <v>125</v>
      </c>
      <c r="O750" t="s">
        <v>39</v>
      </c>
      <c r="P750" t="s">
        <v>194</v>
      </c>
      <c r="Q750" t="s">
        <v>216</v>
      </c>
      <c r="R750" t="s">
        <v>36</v>
      </c>
      <c r="S750" t="s">
        <v>288</v>
      </c>
      <c r="T750" t="s">
        <v>108</v>
      </c>
      <c r="U750" t="s">
        <v>109</v>
      </c>
      <c r="V750" t="s">
        <v>56</v>
      </c>
      <c r="W750" t="s">
        <v>216</v>
      </c>
      <c r="X750" t="s">
        <v>36</v>
      </c>
      <c r="Y750" t="s">
        <v>192</v>
      </c>
      <c r="Z750" t="s">
        <v>43</v>
      </c>
      <c r="AA750" t="s">
        <v>196</v>
      </c>
      <c r="AB750">
        <v>43773</v>
      </c>
    </row>
    <row r="751" spans="1:28" x14ac:dyDescent="0.25">
      <c r="A751" t="s">
        <v>35</v>
      </c>
      <c r="B751" t="s">
        <v>36</v>
      </c>
      <c r="C751" t="s">
        <v>36</v>
      </c>
      <c r="D751" t="s">
        <v>192</v>
      </c>
      <c r="E751" t="s">
        <v>38</v>
      </c>
      <c r="F751" t="s">
        <v>39</v>
      </c>
      <c r="G751" t="s">
        <v>193</v>
      </c>
      <c r="H751" t="s">
        <v>39</v>
      </c>
      <c r="I751" t="s">
        <v>138</v>
      </c>
      <c r="J751" t="s">
        <v>143</v>
      </c>
      <c r="K751" t="s">
        <v>43</v>
      </c>
      <c r="L751" t="s">
        <v>39</v>
      </c>
      <c r="M751" t="s">
        <v>44</v>
      </c>
      <c r="N751" t="s">
        <v>45</v>
      </c>
      <c r="O751" t="s">
        <v>39</v>
      </c>
      <c r="P751" t="s">
        <v>194</v>
      </c>
      <c r="Q751" t="s">
        <v>219</v>
      </c>
      <c r="R751" t="s">
        <v>36</v>
      </c>
      <c r="S751" t="s">
        <v>288</v>
      </c>
      <c r="T751" t="s">
        <v>48</v>
      </c>
      <c r="U751" t="s">
        <v>49</v>
      </c>
      <c r="V751" t="s">
        <v>50</v>
      </c>
      <c r="W751" t="s">
        <v>219</v>
      </c>
      <c r="X751" t="s">
        <v>36</v>
      </c>
      <c r="Y751" t="s">
        <v>192</v>
      </c>
      <c r="Z751" t="s">
        <v>43</v>
      </c>
      <c r="AA751" t="s">
        <v>196</v>
      </c>
      <c r="AB751">
        <v>18121</v>
      </c>
    </row>
    <row r="752" spans="1:28" x14ac:dyDescent="0.25">
      <c r="A752" t="s">
        <v>35</v>
      </c>
      <c r="B752" t="s">
        <v>36</v>
      </c>
      <c r="C752" t="s">
        <v>36</v>
      </c>
      <c r="D752" t="s">
        <v>192</v>
      </c>
      <c r="E752" t="s">
        <v>38</v>
      </c>
      <c r="F752" t="s">
        <v>39</v>
      </c>
      <c r="G752" t="s">
        <v>193</v>
      </c>
      <c r="H752" t="s">
        <v>39</v>
      </c>
      <c r="I752" t="s">
        <v>138</v>
      </c>
      <c r="J752" t="s">
        <v>143</v>
      </c>
      <c r="K752" t="s">
        <v>43</v>
      </c>
      <c r="L752" t="s">
        <v>39</v>
      </c>
      <c r="M752" t="s">
        <v>52</v>
      </c>
      <c r="N752" t="s">
        <v>53</v>
      </c>
      <c r="O752" t="s">
        <v>39</v>
      </c>
      <c r="P752" t="s">
        <v>194</v>
      </c>
      <c r="Q752" t="s">
        <v>219</v>
      </c>
      <c r="R752" t="s">
        <v>36</v>
      </c>
      <c r="S752" t="s">
        <v>288</v>
      </c>
      <c r="T752" t="s">
        <v>48</v>
      </c>
      <c r="U752" t="s">
        <v>49</v>
      </c>
      <c r="V752" t="s">
        <v>50</v>
      </c>
      <c r="W752" t="s">
        <v>219</v>
      </c>
      <c r="X752" t="s">
        <v>36</v>
      </c>
      <c r="Y752" t="s">
        <v>192</v>
      </c>
      <c r="Z752" t="s">
        <v>43</v>
      </c>
      <c r="AA752" t="s">
        <v>196</v>
      </c>
      <c r="AB752">
        <v>2370</v>
      </c>
    </row>
    <row r="753" spans="1:28" x14ac:dyDescent="0.25">
      <c r="A753" t="s">
        <v>35</v>
      </c>
      <c r="B753" t="s">
        <v>36</v>
      </c>
      <c r="C753" t="s">
        <v>36</v>
      </c>
      <c r="D753" t="s">
        <v>192</v>
      </c>
      <c r="E753" t="s">
        <v>38</v>
      </c>
      <c r="F753" t="s">
        <v>39</v>
      </c>
      <c r="G753" t="s">
        <v>193</v>
      </c>
      <c r="H753" t="s">
        <v>39</v>
      </c>
      <c r="I753" t="s">
        <v>138</v>
      </c>
      <c r="J753" t="s">
        <v>143</v>
      </c>
      <c r="K753" t="s">
        <v>43</v>
      </c>
      <c r="L753" t="s">
        <v>39</v>
      </c>
      <c r="M753" t="s">
        <v>54</v>
      </c>
      <c r="N753" t="s">
        <v>55</v>
      </c>
      <c r="O753" t="s">
        <v>39</v>
      </c>
      <c r="P753" t="s">
        <v>194</v>
      </c>
      <c r="Q753" t="s">
        <v>219</v>
      </c>
      <c r="R753" t="s">
        <v>36</v>
      </c>
      <c r="S753" t="s">
        <v>288</v>
      </c>
      <c r="T753" t="s">
        <v>48</v>
      </c>
      <c r="U753" t="s">
        <v>49</v>
      </c>
      <c r="V753" t="s">
        <v>56</v>
      </c>
      <c r="W753" t="s">
        <v>219</v>
      </c>
      <c r="X753" t="s">
        <v>36</v>
      </c>
      <c r="Y753" t="s">
        <v>192</v>
      </c>
      <c r="Z753" t="s">
        <v>43</v>
      </c>
      <c r="AA753" t="s">
        <v>196</v>
      </c>
      <c r="AB753">
        <v>20491</v>
      </c>
    </row>
    <row r="754" spans="1:28" x14ac:dyDescent="0.25">
      <c r="A754" t="s">
        <v>35</v>
      </c>
      <c r="B754" t="s">
        <v>36</v>
      </c>
      <c r="C754" t="s">
        <v>36</v>
      </c>
      <c r="D754" t="s">
        <v>192</v>
      </c>
      <c r="E754" t="s">
        <v>38</v>
      </c>
      <c r="F754" t="s">
        <v>39</v>
      </c>
      <c r="G754" t="s">
        <v>193</v>
      </c>
      <c r="H754" t="s">
        <v>39</v>
      </c>
      <c r="I754" t="s">
        <v>138</v>
      </c>
      <c r="J754" t="s">
        <v>143</v>
      </c>
      <c r="K754" t="s">
        <v>43</v>
      </c>
      <c r="L754" t="s">
        <v>39</v>
      </c>
      <c r="M754" t="s">
        <v>63</v>
      </c>
      <c r="N754" t="s">
        <v>64</v>
      </c>
      <c r="O754" t="s">
        <v>39</v>
      </c>
      <c r="P754" t="s">
        <v>194</v>
      </c>
      <c r="Q754" t="s">
        <v>219</v>
      </c>
      <c r="R754" t="s">
        <v>36</v>
      </c>
      <c r="S754" t="s">
        <v>288</v>
      </c>
      <c r="T754" t="s">
        <v>48</v>
      </c>
      <c r="U754" t="s">
        <v>49</v>
      </c>
      <c r="V754" t="s">
        <v>56</v>
      </c>
      <c r="W754" t="s">
        <v>219</v>
      </c>
      <c r="X754" t="s">
        <v>36</v>
      </c>
      <c r="Y754" t="s">
        <v>192</v>
      </c>
      <c r="Z754" t="s">
        <v>43</v>
      </c>
      <c r="AA754" t="s">
        <v>196</v>
      </c>
      <c r="AB754">
        <v>20491</v>
      </c>
    </row>
    <row r="755" spans="1:28" x14ac:dyDescent="0.25">
      <c r="A755" t="s">
        <v>35</v>
      </c>
      <c r="B755" t="s">
        <v>36</v>
      </c>
      <c r="C755" t="s">
        <v>36</v>
      </c>
      <c r="D755" t="s">
        <v>192</v>
      </c>
      <c r="E755" t="s">
        <v>38</v>
      </c>
      <c r="F755" t="s">
        <v>39</v>
      </c>
      <c r="G755" t="s">
        <v>193</v>
      </c>
      <c r="H755" t="s">
        <v>39</v>
      </c>
      <c r="I755" t="s">
        <v>138</v>
      </c>
      <c r="J755" t="s">
        <v>143</v>
      </c>
      <c r="K755" t="s">
        <v>43</v>
      </c>
      <c r="L755" t="s">
        <v>39</v>
      </c>
      <c r="M755" t="s">
        <v>165</v>
      </c>
      <c r="N755" t="s">
        <v>166</v>
      </c>
      <c r="O755" t="s">
        <v>197</v>
      </c>
      <c r="P755" t="s">
        <v>194</v>
      </c>
      <c r="Q755" t="s">
        <v>219</v>
      </c>
      <c r="R755" t="s">
        <v>36</v>
      </c>
      <c r="S755" t="s">
        <v>288</v>
      </c>
      <c r="T755" t="s">
        <v>67</v>
      </c>
      <c r="U755" t="s">
        <v>68</v>
      </c>
      <c r="V755" t="s">
        <v>50</v>
      </c>
      <c r="W755" t="s">
        <v>219</v>
      </c>
      <c r="X755" t="s">
        <v>36</v>
      </c>
      <c r="Y755" t="s">
        <v>192</v>
      </c>
      <c r="Z755" t="s">
        <v>43</v>
      </c>
      <c r="AA755" t="s">
        <v>196</v>
      </c>
      <c r="AB755">
        <v>8</v>
      </c>
    </row>
    <row r="756" spans="1:28" x14ac:dyDescent="0.25">
      <c r="A756" t="s">
        <v>35</v>
      </c>
      <c r="B756" t="s">
        <v>36</v>
      </c>
      <c r="C756" t="s">
        <v>36</v>
      </c>
      <c r="D756" t="s">
        <v>192</v>
      </c>
      <c r="E756" t="s">
        <v>38</v>
      </c>
      <c r="F756" t="s">
        <v>39</v>
      </c>
      <c r="G756" t="s">
        <v>193</v>
      </c>
      <c r="H756" t="s">
        <v>39</v>
      </c>
      <c r="I756" t="s">
        <v>138</v>
      </c>
      <c r="J756" t="s">
        <v>143</v>
      </c>
      <c r="K756" t="s">
        <v>43</v>
      </c>
      <c r="L756" t="s">
        <v>39</v>
      </c>
      <c r="M756" t="s">
        <v>69</v>
      </c>
      <c r="N756" t="s">
        <v>70</v>
      </c>
      <c r="O756" t="s">
        <v>39</v>
      </c>
      <c r="P756" t="s">
        <v>194</v>
      </c>
      <c r="Q756" t="s">
        <v>219</v>
      </c>
      <c r="R756" t="s">
        <v>36</v>
      </c>
      <c r="S756" t="s">
        <v>288</v>
      </c>
      <c r="T756" t="s">
        <v>67</v>
      </c>
      <c r="U756" t="s">
        <v>68</v>
      </c>
      <c r="V756" t="s">
        <v>56</v>
      </c>
      <c r="W756" t="s">
        <v>219</v>
      </c>
      <c r="X756" t="s">
        <v>36</v>
      </c>
      <c r="Y756" t="s">
        <v>192</v>
      </c>
      <c r="Z756" t="s">
        <v>43</v>
      </c>
      <c r="AA756" t="s">
        <v>196</v>
      </c>
      <c r="AB756">
        <v>8</v>
      </c>
    </row>
    <row r="757" spans="1:28" x14ac:dyDescent="0.25">
      <c r="A757" t="s">
        <v>35</v>
      </c>
      <c r="B757" t="s">
        <v>36</v>
      </c>
      <c r="C757" t="s">
        <v>36</v>
      </c>
      <c r="D757" t="s">
        <v>192</v>
      </c>
      <c r="E757" t="s">
        <v>38</v>
      </c>
      <c r="F757" t="s">
        <v>39</v>
      </c>
      <c r="G757" t="s">
        <v>193</v>
      </c>
      <c r="H757" t="s">
        <v>39</v>
      </c>
      <c r="I757" t="s">
        <v>138</v>
      </c>
      <c r="J757" t="s">
        <v>143</v>
      </c>
      <c r="K757" t="s">
        <v>43</v>
      </c>
      <c r="L757" t="s">
        <v>39</v>
      </c>
      <c r="M757" t="s">
        <v>84</v>
      </c>
      <c r="N757" t="s">
        <v>85</v>
      </c>
      <c r="O757" t="s">
        <v>39</v>
      </c>
      <c r="P757" t="s">
        <v>194</v>
      </c>
      <c r="Q757" t="s">
        <v>219</v>
      </c>
      <c r="R757" t="s">
        <v>36</v>
      </c>
      <c r="S757" t="s">
        <v>288</v>
      </c>
      <c r="T757" t="s">
        <v>67</v>
      </c>
      <c r="U757" t="s">
        <v>68</v>
      </c>
      <c r="V757" t="s">
        <v>50</v>
      </c>
      <c r="W757" t="s">
        <v>219</v>
      </c>
      <c r="X757" t="s">
        <v>36</v>
      </c>
      <c r="Y757" t="s">
        <v>192</v>
      </c>
      <c r="Z757" t="s">
        <v>43</v>
      </c>
      <c r="AA757" t="s">
        <v>196</v>
      </c>
      <c r="AB757">
        <v>20483</v>
      </c>
    </row>
    <row r="758" spans="1:28" x14ac:dyDescent="0.25">
      <c r="A758" t="s">
        <v>35</v>
      </c>
      <c r="B758" t="s">
        <v>36</v>
      </c>
      <c r="C758" t="s">
        <v>36</v>
      </c>
      <c r="D758" t="s">
        <v>192</v>
      </c>
      <c r="E758" t="s">
        <v>38</v>
      </c>
      <c r="F758" t="s">
        <v>39</v>
      </c>
      <c r="G758" t="s">
        <v>193</v>
      </c>
      <c r="H758" t="s">
        <v>39</v>
      </c>
      <c r="I758" t="s">
        <v>138</v>
      </c>
      <c r="J758" t="s">
        <v>143</v>
      </c>
      <c r="K758" t="s">
        <v>43</v>
      </c>
      <c r="L758" t="s">
        <v>39</v>
      </c>
      <c r="M758" t="s">
        <v>86</v>
      </c>
      <c r="N758" t="s">
        <v>87</v>
      </c>
      <c r="O758" t="s">
        <v>39</v>
      </c>
      <c r="P758" t="s">
        <v>194</v>
      </c>
      <c r="Q758" t="s">
        <v>219</v>
      </c>
      <c r="R758" t="s">
        <v>36</v>
      </c>
      <c r="S758" t="s">
        <v>288</v>
      </c>
      <c r="T758" t="s">
        <v>67</v>
      </c>
      <c r="U758" t="s">
        <v>68</v>
      </c>
      <c r="V758" t="s">
        <v>56</v>
      </c>
      <c r="W758" t="s">
        <v>219</v>
      </c>
      <c r="X758" t="s">
        <v>36</v>
      </c>
      <c r="Y758" t="s">
        <v>192</v>
      </c>
      <c r="Z758" t="s">
        <v>43</v>
      </c>
      <c r="AA758" t="s">
        <v>196</v>
      </c>
      <c r="AB758">
        <v>20483</v>
      </c>
    </row>
    <row r="759" spans="1:28" x14ac:dyDescent="0.25">
      <c r="A759" t="s">
        <v>35</v>
      </c>
      <c r="B759" t="s">
        <v>36</v>
      </c>
      <c r="C759" t="s">
        <v>36</v>
      </c>
      <c r="D759" t="s">
        <v>192</v>
      </c>
      <c r="E759" t="s">
        <v>38</v>
      </c>
      <c r="F759" t="s">
        <v>39</v>
      </c>
      <c r="G759" t="s">
        <v>193</v>
      </c>
      <c r="H759" t="s">
        <v>39</v>
      </c>
      <c r="I759" t="s">
        <v>138</v>
      </c>
      <c r="J759" t="s">
        <v>143</v>
      </c>
      <c r="K759" t="s">
        <v>43</v>
      </c>
      <c r="L759" t="s">
        <v>39</v>
      </c>
      <c r="M759" t="s">
        <v>88</v>
      </c>
      <c r="N759" t="s">
        <v>89</v>
      </c>
      <c r="O759" t="s">
        <v>39</v>
      </c>
      <c r="P759" t="s">
        <v>194</v>
      </c>
      <c r="Q759" t="s">
        <v>219</v>
      </c>
      <c r="R759" t="s">
        <v>36</v>
      </c>
      <c r="S759" t="s">
        <v>288</v>
      </c>
      <c r="T759" t="s">
        <v>67</v>
      </c>
      <c r="U759" t="s">
        <v>68</v>
      </c>
      <c r="V759" t="s">
        <v>56</v>
      </c>
      <c r="W759" t="s">
        <v>219</v>
      </c>
      <c r="X759" t="s">
        <v>36</v>
      </c>
      <c r="Y759" t="s">
        <v>192</v>
      </c>
      <c r="Z759" t="s">
        <v>43</v>
      </c>
      <c r="AA759" t="s">
        <v>196</v>
      </c>
      <c r="AB759">
        <v>20491</v>
      </c>
    </row>
    <row r="760" spans="1:28" x14ac:dyDescent="0.25">
      <c r="A760" t="s">
        <v>35</v>
      </c>
      <c r="B760" t="s">
        <v>36</v>
      </c>
      <c r="C760" t="s">
        <v>36</v>
      </c>
      <c r="D760" t="s">
        <v>192</v>
      </c>
      <c r="E760" t="s">
        <v>38</v>
      </c>
      <c r="F760" t="s">
        <v>39</v>
      </c>
      <c r="G760" t="s">
        <v>193</v>
      </c>
      <c r="H760" t="s">
        <v>39</v>
      </c>
      <c r="I760" t="s">
        <v>138</v>
      </c>
      <c r="J760" t="s">
        <v>143</v>
      </c>
      <c r="K760" t="s">
        <v>43</v>
      </c>
      <c r="L760" t="s">
        <v>39</v>
      </c>
      <c r="M760" t="s">
        <v>90</v>
      </c>
      <c r="N760" t="s">
        <v>91</v>
      </c>
      <c r="O760" t="s">
        <v>39</v>
      </c>
      <c r="P760" t="s">
        <v>194</v>
      </c>
      <c r="Q760" t="s">
        <v>219</v>
      </c>
      <c r="R760" t="s">
        <v>36</v>
      </c>
      <c r="S760" t="s">
        <v>288</v>
      </c>
      <c r="T760" t="s">
        <v>92</v>
      </c>
      <c r="U760" t="s">
        <v>93</v>
      </c>
      <c r="V760" t="s">
        <v>50</v>
      </c>
      <c r="W760" t="s">
        <v>219</v>
      </c>
      <c r="X760" t="s">
        <v>36</v>
      </c>
      <c r="Y760" t="s">
        <v>192</v>
      </c>
      <c r="Z760" t="s">
        <v>43</v>
      </c>
      <c r="AA760" t="s">
        <v>196</v>
      </c>
      <c r="AB760">
        <v>14668</v>
      </c>
    </row>
    <row r="761" spans="1:28" x14ac:dyDescent="0.25">
      <c r="A761" t="s">
        <v>35</v>
      </c>
      <c r="B761" t="s">
        <v>36</v>
      </c>
      <c r="C761" t="s">
        <v>36</v>
      </c>
      <c r="D761" t="s">
        <v>192</v>
      </c>
      <c r="E761" t="s">
        <v>38</v>
      </c>
      <c r="F761" t="s">
        <v>39</v>
      </c>
      <c r="G761" t="s">
        <v>193</v>
      </c>
      <c r="H761" t="s">
        <v>39</v>
      </c>
      <c r="I761" t="s">
        <v>138</v>
      </c>
      <c r="J761" t="s">
        <v>143</v>
      </c>
      <c r="K761" t="s">
        <v>43</v>
      </c>
      <c r="L761" t="s">
        <v>39</v>
      </c>
      <c r="M761" t="s">
        <v>145</v>
      </c>
      <c r="N761" t="s">
        <v>146</v>
      </c>
      <c r="O761" t="s">
        <v>39</v>
      </c>
      <c r="P761" t="s">
        <v>194</v>
      </c>
      <c r="Q761" t="s">
        <v>219</v>
      </c>
      <c r="R761" t="s">
        <v>36</v>
      </c>
      <c r="S761" t="s">
        <v>288</v>
      </c>
      <c r="T761" t="s">
        <v>92</v>
      </c>
      <c r="U761" t="s">
        <v>93</v>
      </c>
      <c r="V761" t="s">
        <v>50</v>
      </c>
      <c r="W761" t="s">
        <v>219</v>
      </c>
      <c r="X761" t="s">
        <v>36</v>
      </c>
      <c r="Y761" t="s">
        <v>192</v>
      </c>
      <c r="Z761" t="s">
        <v>43</v>
      </c>
      <c r="AA761" t="s">
        <v>196</v>
      </c>
      <c r="AB761">
        <v>8</v>
      </c>
    </row>
    <row r="762" spans="1:28" x14ac:dyDescent="0.25">
      <c r="A762" t="s">
        <v>35</v>
      </c>
      <c r="B762" t="s">
        <v>36</v>
      </c>
      <c r="C762" t="s">
        <v>36</v>
      </c>
      <c r="D762" t="s">
        <v>192</v>
      </c>
      <c r="E762" t="s">
        <v>38</v>
      </c>
      <c r="F762" t="s">
        <v>39</v>
      </c>
      <c r="G762" t="s">
        <v>193</v>
      </c>
      <c r="H762" t="s">
        <v>39</v>
      </c>
      <c r="I762" t="s">
        <v>138</v>
      </c>
      <c r="J762" t="s">
        <v>143</v>
      </c>
      <c r="K762" t="s">
        <v>43</v>
      </c>
      <c r="L762" t="s">
        <v>39</v>
      </c>
      <c r="M762" t="s">
        <v>96</v>
      </c>
      <c r="N762" t="s">
        <v>97</v>
      </c>
      <c r="O762" t="s">
        <v>39</v>
      </c>
      <c r="P762" t="s">
        <v>194</v>
      </c>
      <c r="Q762" t="s">
        <v>219</v>
      </c>
      <c r="R762" t="s">
        <v>36</v>
      </c>
      <c r="S762" t="s">
        <v>288</v>
      </c>
      <c r="T762" t="s">
        <v>92</v>
      </c>
      <c r="U762" t="s">
        <v>93</v>
      </c>
      <c r="V762" t="s">
        <v>56</v>
      </c>
      <c r="W762" t="s">
        <v>219</v>
      </c>
      <c r="X762" t="s">
        <v>36</v>
      </c>
      <c r="Y762" t="s">
        <v>192</v>
      </c>
      <c r="Z762" t="s">
        <v>43</v>
      </c>
      <c r="AA762" t="s">
        <v>196</v>
      </c>
      <c r="AB762">
        <v>-4225</v>
      </c>
    </row>
    <row r="763" spans="1:28" x14ac:dyDescent="0.25">
      <c r="A763" t="s">
        <v>35</v>
      </c>
      <c r="B763" t="s">
        <v>36</v>
      </c>
      <c r="C763" t="s">
        <v>36</v>
      </c>
      <c r="D763" t="s">
        <v>192</v>
      </c>
      <c r="E763" t="s">
        <v>38</v>
      </c>
      <c r="F763" t="s">
        <v>39</v>
      </c>
      <c r="G763" t="s">
        <v>193</v>
      </c>
      <c r="H763" t="s">
        <v>39</v>
      </c>
      <c r="I763" t="s">
        <v>138</v>
      </c>
      <c r="J763" t="s">
        <v>143</v>
      </c>
      <c r="K763" t="s">
        <v>43</v>
      </c>
      <c r="L763" t="s">
        <v>39</v>
      </c>
      <c r="M763" t="s">
        <v>147</v>
      </c>
      <c r="N763" t="s">
        <v>148</v>
      </c>
      <c r="O763" t="s">
        <v>39</v>
      </c>
      <c r="P763" t="s">
        <v>194</v>
      </c>
      <c r="Q763" t="s">
        <v>219</v>
      </c>
      <c r="R763" t="s">
        <v>36</v>
      </c>
      <c r="S763" t="s">
        <v>288</v>
      </c>
      <c r="T763" t="s">
        <v>92</v>
      </c>
      <c r="U763" t="s">
        <v>93</v>
      </c>
      <c r="V763" t="s">
        <v>50</v>
      </c>
      <c r="W763" t="s">
        <v>219</v>
      </c>
      <c r="X763" t="s">
        <v>36</v>
      </c>
      <c r="Y763" t="s">
        <v>192</v>
      </c>
      <c r="Z763" t="s">
        <v>43</v>
      </c>
      <c r="AA763" t="s">
        <v>196</v>
      </c>
      <c r="AB763">
        <v>-2370</v>
      </c>
    </row>
    <row r="764" spans="1:28" x14ac:dyDescent="0.25">
      <c r="A764" t="s">
        <v>35</v>
      </c>
      <c r="B764" t="s">
        <v>36</v>
      </c>
      <c r="C764" t="s">
        <v>36</v>
      </c>
      <c r="D764" t="s">
        <v>192</v>
      </c>
      <c r="E764" t="s">
        <v>38</v>
      </c>
      <c r="F764" t="s">
        <v>39</v>
      </c>
      <c r="G764" t="s">
        <v>193</v>
      </c>
      <c r="H764" t="s">
        <v>39</v>
      </c>
      <c r="I764" t="s">
        <v>138</v>
      </c>
      <c r="J764" t="s">
        <v>143</v>
      </c>
      <c r="K764" t="s">
        <v>43</v>
      </c>
      <c r="L764" t="s">
        <v>39</v>
      </c>
      <c r="M764" t="s">
        <v>100</v>
      </c>
      <c r="N764" t="s">
        <v>101</v>
      </c>
      <c r="O764" t="s">
        <v>39</v>
      </c>
      <c r="P764" t="s">
        <v>194</v>
      </c>
      <c r="Q764" t="s">
        <v>219</v>
      </c>
      <c r="R764" t="s">
        <v>36</v>
      </c>
      <c r="S764" t="s">
        <v>288</v>
      </c>
      <c r="T764" t="s">
        <v>92</v>
      </c>
      <c r="U764" t="s">
        <v>93</v>
      </c>
      <c r="V764" t="s">
        <v>50</v>
      </c>
      <c r="W764" t="s">
        <v>219</v>
      </c>
      <c r="X764" t="s">
        <v>36</v>
      </c>
      <c r="Y764" t="s">
        <v>192</v>
      </c>
      <c r="Z764" t="s">
        <v>43</v>
      </c>
      <c r="AA764" t="s">
        <v>196</v>
      </c>
      <c r="AB764">
        <v>8082</v>
      </c>
    </row>
    <row r="765" spans="1:28" x14ac:dyDescent="0.25">
      <c r="A765" t="s">
        <v>35</v>
      </c>
      <c r="B765" t="s">
        <v>36</v>
      </c>
      <c r="C765" t="s">
        <v>36</v>
      </c>
      <c r="D765" t="s">
        <v>192</v>
      </c>
      <c r="E765" t="s">
        <v>38</v>
      </c>
      <c r="F765" t="s">
        <v>39</v>
      </c>
      <c r="G765" t="s">
        <v>193</v>
      </c>
      <c r="H765" t="s">
        <v>39</v>
      </c>
      <c r="I765" t="s">
        <v>138</v>
      </c>
      <c r="J765" t="s">
        <v>143</v>
      </c>
      <c r="K765" t="s">
        <v>43</v>
      </c>
      <c r="L765" t="s">
        <v>39</v>
      </c>
      <c r="M765" t="s">
        <v>102</v>
      </c>
      <c r="N765" t="s">
        <v>103</v>
      </c>
      <c r="O765" t="s">
        <v>39</v>
      </c>
      <c r="P765" t="s">
        <v>194</v>
      </c>
      <c r="Q765" t="s">
        <v>219</v>
      </c>
      <c r="R765" t="s">
        <v>36</v>
      </c>
      <c r="S765" t="s">
        <v>288</v>
      </c>
      <c r="T765" t="s">
        <v>92</v>
      </c>
      <c r="U765" t="s">
        <v>93</v>
      </c>
      <c r="V765" t="s">
        <v>56</v>
      </c>
      <c r="W765" t="s">
        <v>219</v>
      </c>
      <c r="X765" t="s">
        <v>36</v>
      </c>
      <c r="Y765" t="s">
        <v>192</v>
      </c>
      <c r="Z765" t="s">
        <v>43</v>
      </c>
      <c r="AA765" t="s">
        <v>196</v>
      </c>
      <c r="AB765">
        <v>14668</v>
      </c>
    </row>
    <row r="766" spans="1:28" x14ac:dyDescent="0.25">
      <c r="A766" t="s">
        <v>35</v>
      </c>
      <c r="B766" t="s">
        <v>36</v>
      </c>
      <c r="C766" t="s">
        <v>36</v>
      </c>
      <c r="D766" t="s">
        <v>192</v>
      </c>
      <c r="E766" t="s">
        <v>38</v>
      </c>
      <c r="F766" t="s">
        <v>39</v>
      </c>
      <c r="G766" t="s">
        <v>193</v>
      </c>
      <c r="H766" t="s">
        <v>39</v>
      </c>
      <c r="I766" t="s">
        <v>138</v>
      </c>
      <c r="J766" t="s">
        <v>143</v>
      </c>
      <c r="K766" t="s">
        <v>43</v>
      </c>
      <c r="L766" t="s">
        <v>39</v>
      </c>
      <c r="M766" t="s">
        <v>104</v>
      </c>
      <c r="N766" t="s">
        <v>105</v>
      </c>
      <c r="O766" t="s">
        <v>39</v>
      </c>
      <c r="P766" t="s">
        <v>194</v>
      </c>
      <c r="Q766" t="s">
        <v>219</v>
      </c>
      <c r="R766" t="s">
        <v>36</v>
      </c>
      <c r="S766" t="s">
        <v>288</v>
      </c>
      <c r="T766" t="s">
        <v>92</v>
      </c>
      <c r="U766" t="s">
        <v>93</v>
      </c>
      <c r="V766" t="s">
        <v>56</v>
      </c>
      <c r="W766" t="s">
        <v>219</v>
      </c>
      <c r="X766" t="s">
        <v>36</v>
      </c>
      <c r="Y766" t="s">
        <v>192</v>
      </c>
      <c r="Z766" t="s">
        <v>43</v>
      </c>
      <c r="AA766" t="s">
        <v>196</v>
      </c>
      <c r="AB766">
        <v>8082</v>
      </c>
    </row>
    <row r="767" spans="1:28" x14ac:dyDescent="0.25">
      <c r="A767" t="s">
        <v>35</v>
      </c>
      <c r="B767" t="s">
        <v>36</v>
      </c>
      <c r="C767" t="s">
        <v>36</v>
      </c>
      <c r="D767" t="s">
        <v>192</v>
      </c>
      <c r="E767" t="s">
        <v>38</v>
      </c>
      <c r="F767" t="s">
        <v>39</v>
      </c>
      <c r="G767" t="s">
        <v>193</v>
      </c>
      <c r="H767" t="s">
        <v>39</v>
      </c>
      <c r="I767" t="s">
        <v>138</v>
      </c>
      <c r="J767" t="s">
        <v>143</v>
      </c>
      <c r="K767" t="s">
        <v>43</v>
      </c>
      <c r="L767" t="s">
        <v>39</v>
      </c>
      <c r="M767" t="s">
        <v>112</v>
      </c>
      <c r="N767" t="s">
        <v>113</v>
      </c>
      <c r="O767" t="s">
        <v>39</v>
      </c>
      <c r="P767" t="s">
        <v>194</v>
      </c>
      <c r="Q767" t="s">
        <v>219</v>
      </c>
      <c r="R767" t="s">
        <v>36</v>
      </c>
      <c r="S767" t="s">
        <v>288</v>
      </c>
      <c r="T767" t="s">
        <v>108</v>
      </c>
      <c r="U767" t="s">
        <v>109</v>
      </c>
      <c r="V767" t="s">
        <v>50</v>
      </c>
      <c r="W767" t="s">
        <v>219</v>
      </c>
      <c r="X767" t="s">
        <v>36</v>
      </c>
      <c r="Y767" t="s">
        <v>192</v>
      </c>
      <c r="Z767" t="s">
        <v>43</v>
      </c>
      <c r="AA767" t="s">
        <v>196</v>
      </c>
      <c r="AB767">
        <v>4225</v>
      </c>
    </row>
    <row r="768" spans="1:28" x14ac:dyDescent="0.25">
      <c r="A768" t="s">
        <v>35</v>
      </c>
      <c r="B768" t="s">
        <v>36</v>
      </c>
      <c r="C768" t="s">
        <v>36</v>
      </c>
      <c r="D768" t="s">
        <v>192</v>
      </c>
      <c r="E768" t="s">
        <v>38</v>
      </c>
      <c r="F768" t="s">
        <v>39</v>
      </c>
      <c r="G768" t="s">
        <v>193</v>
      </c>
      <c r="H768" t="s">
        <v>39</v>
      </c>
      <c r="I768" t="s">
        <v>138</v>
      </c>
      <c r="J768" t="s">
        <v>143</v>
      </c>
      <c r="K768" t="s">
        <v>43</v>
      </c>
      <c r="L768" t="s">
        <v>39</v>
      </c>
      <c r="M768" t="s">
        <v>114</v>
      </c>
      <c r="N768" t="s">
        <v>115</v>
      </c>
      <c r="O768" t="s">
        <v>39</v>
      </c>
      <c r="P768" t="s">
        <v>194</v>
      </c>
      <c r="Q768" t="s">
        <v>219</v>
      </c>
      <c r="R768" t="s">
        <v>36</v>
      </c>
      <c r="S768" t="s">
        <v>288</v>
      </c>
      <c r="T768" t="s">
        <v>108</v>
      </c>
      <c r="U768" t="s">
        <v>109</v>
      </c>
      <c r="V768" t="s">
        <v>56</v>
      </c>
      <c r="W768" t="s">
        <v>219</v>
      </c>
      <c r="X768" t="s">
        <v>36</v>
      </c>
      <c r="Y768" t="s">
        <v>192</v>
      </c>
      <c r="Z768" t="s">
        <v>43</v>
      </c>
      <c r="AA768" t="s">
        <v>196</v>
      </c>
      <c r="AB768">
        <v>4225</v>
      </c>
    </row>
    <row r="769" spans="1:28" x14ac:dyDescent="0.25">
      <c r="A769" t="s">
        <v>35</v>
      </c>
      <c r="B769" t="s">
        <v>36</v>
      </c>
      <c r="C769" t="s">
        <v>36</v>
      </c>
      <c r="D769" t="s">
        <v>192</v>
      </c>
      <c r="E769" t="s">
        <v>38</v>
      </c>
      <c r="F769" t="s">
        <v>39</v>
      </c>
      <c r="G769" t="s">
        <v>193</v>
      </c>
      <c r="H769" t="s">
        <v>39</v>
      </c>
      <c r="I769" t="s">
        <v>138</v>
      </c>
      <c r="J769" t="s">
        <v>143</v>
      </c>
      <c r="K769" t="s">
        <v>43</v>
      </c>
      <c r="L769" t="s">
        <v>39</v>
      </c>
      <c r="M769" t="s">
        <v>122</v>
      </c>
      <c r="N769" t="s">
        <v>123</v>
      </c>
      <c r="O769" t="s">
        <v>39</v>
      </c>
      <c r="P769" t="s">
        <v>194</v>
      </c>
      <c r="Q769" t="s">
        <v>219</v>
      </c>
      <c r="R769" t="s">
        <v>36</v>
      </c>
      <c r="S769" t="s">
        <v>288</v>
      </c>
      <c r="T769" t="s">
        <v>108</v>
      </c>
      <c r="U769" t="s">
        <v>109</v>
      </c>
      <c r="V769" t="s">
        <v>56</v>
      </c>
      <c r="W769" t="s">
        <v>219</v>
      </c>
      <c r="X769" t="s">
        <v>36</v>
      </c>
      <c r="Y769" t="s">
        <v>192</v>
      </c>
      <c r="Z769" t="s">
        <v>43</v>
      </c>
      <c r="AA769" t="s">
        <v>196</v>
      </c>
      <c r="AB769">
        <v>4225</v>
      </c>
    </row>
    <row r="770" spans="1:28" x14ac:dyDescent="0.25">
      <c r="A770" t="s">
        <v>35</v>
      </c>
      <c r="B770" t="s">
        <v>36</v>
      </c>
      <c r="C770" t="s">
        <v>36</v>
      </c>
      <c r="D770" t="s">
        <v>192</v>
      </c>
      <c r="E770" t="s">
        <v>38</v>
      </c>
      <c r="F770" t="s">
        <v>39</v>
      </c>
      <c r="G770" t="s">
        <v>193</v>
      </c>
      <c r="H770" t="s">
        <v>39</v>
      </c>
      <c r="I770" t="s">
        <v>138</v>
      </c>
      <c r="J770" t="s">
        <v>143</v>
      </c>
      <c r="K770" t="s">
        <v>43</v>
      </c>
      <c r="L770" t="s">
        <v>39</v>
      </c>
      <c r="M770" t="s">
        <v>124</v>
      </c>
      <c r="N770" t="s">
        <v>125</v>
      </c>
      <c r="O770" t="s">
        <v>39</v>
      </c>
      <c r="P770" t="s">
        <v>194</v>
      </c>
      <c r="Q770" t="s">
        <v>219</v>
      </c>
      <c r="R770" t="s">
        <v>36</v>
      </c>
      <c r="S770" t="s">
        <v>288</v>
      </c>
      <c r="T770" t="s">
        <v>108</v>
      </c>
      <c r="U770" t="s">
        <v>109</v>
      </c>
      <c r="V770" t="s">
        <v>56</v>
      </c>
      <c r="W770" t="s">
        <v>219</v>
      </c>
      <c r="X770" t="s">
        <v>36</v>
      </c>
      <c r="Y770" t="s">
        <v>192</v>
      </c>
      <c r="Z770" t="s">
        <v>43</v>
      </c>
      <c r="AA770" t="s">
        <v>196</v>
      </c>
      <c r="AB770">
        <v>4225</v>
      </c>
    </row>
    <row r="771" spans="1:28" x14ac:dyDescent="0.25">
      <c r="A771" t="s">
        <v>35</v>
      </c>
      <c r="B771" t="s">
        <v>36</v>
      </c>
      <c r="C771" t="s">
        <v>36</v>
      </c>
      <c r="D771" t="s">
        <v>192</v>
      </c>
      <c r="E771" t="s">
        <v>38</v>
      </c>
      <c r="F771" t="s">
        <v>39</v>
      </c>
      <c r="G771" t="s">
        <v>193</v>
      </c>
      <c r="H771" t="s">
        <v>39</v>
      </c>
      <c r="I771" t="s">
        <v>157</v>
      </c>
      <c r="J771" t="s">
        <v>143</v>
      </c>
      <c r="K771" t="s">
        <v>43</v>
      </c>
      <c r="L771" t="s">
        <v>39</v>
      </c>
      <c r="M771" t="s">
        <v>57</v>
      </c>
      <c r="N771" t="s">
        <v>58</v>
      </c>
      <c r="O771" t="s">
        <v>39</v>
      </c>
      <c r="P771" t="s">
        <v>194</v>
      </c>
      <c r="Q771" t="s">
        <v>293</v>
      </c>
      <c r="R771" t="s">
        <v>36</v>
      </c>
      <c r="S771" t="s">
        <v>288</v>
      </c>
      <c r="T771" t="s">
        <v>48</v>
      </c>
      <c r="U771" t="s">
        <v>49</v>
      </c>
      <c r="V771" t="s">
        <v>50</v>
      </c>
      <c r="W771" t="s">
        <v>293</v>
      </c>
      <c r="X771" t="s">
        <v>36</v>
      </c>
      <c r="Y771" t="s">
        <v>192</v>
      </c>
      <c r="Z771" t="s">
        <v>43</v>
      </c>
      <c r="AA771" t="s">
        <v>196</v>
      </c>
      <c r="AB771">
        <v>10</v>
      </c>
    </row>
    <row r="772" spans="1:28" x14ac:dyDescent="0.25">
      <c r="A772" t="s">
        <v>35</v>
      </c>
      <c r="B772" t="s">
        <v>36</v>
      </c>
      <c r="C772" t="s">
        <v>36</v>
      </c>
      <c r="D772" t="s">
        <v>192</v>
      </c>
      <c r="E772" t="s">
        <v>38</v>
      </c>
      <c r="F772" t="s">
        <v>39</v>
      </c>
      <c r="G772" t="s">
        <v>193</v>
      </c>
      <c r="H772" t="s">
        <v>39</v>
      </c>
      <c r="I772" t="s">
        <v>157</v>
      </c>
      <c r="J772" t="s">
        <v>143</v>
      </c>
      <c r="K772" t="s">
        <v>43</v>
      </c>
      <c r="L772" t="s">
        <v>39</v>
      </c>
      <c r="M772" t="s">
        <v>59</v>
      </c>
      <c r="N772" t="s">
        <v>60</v>
      </c>
      <c r="O772" t="s">
        <v>39</v>
      </c>
      <c r="P772" t="s">
        <v>194</v>
      </c>
      <c r="Q772" t="s">
        <v>293</v>
      </c>
      <c r="R772" t="s">
        <v>36</v>
      </c>
      <c r="S772" t="s">
        <v>288</v>
      </c>
      <c r="T772" t="s">
        <v>48</v>
      </c>
      <c r="U772" t="s">
        <v>49</v>
      </c>
      <c r="V772" t="s">
        <v>56</v>
      </c>
      <c r="W772" t="s">
        <v>293</v>
      </c>
      <c r="X772" t="s">
        <v>36</v>
      </c>
      <c r="Y772" t="s">
        <v>192</v>
      </c>
      <c r="Z772" t="s">
        <v>43</v>
      </c>
      <c r="AA772" t="s">
        <v>196</v>
      </c>
      <c r="AB772">
        <v>10</v>
      </c>
    </row>
    <row r="773" spans="1:28" x14ac:dyDescent="0.25">
      <c r="A773" t="s">
        <v>35</v>
      </c>
      <c r="B773" t="s">
        <v>36</v>
      </c>
      <c r="C773" t="s">
        <v>36</v>
      </c>
      <c r="D773" t="s">
        <v>192</v>
      </c>
      <c r="E773" t="s">
        <v>38</v>
      </c>
      <c r="F773" t="s">
        <v>39</v>
      </c>
      <c r="G773" t="s">
        <v>193</v>
      </c>
      <c r="H773" t="s">
        <v>39</v>
      </c>
      <c r="I773" t="s">
        <v>157</v>
      </c>
      <c r="J773" t="s">
        <v>143</v>
      </c>
      <c r="K773" t="s">
        <v>43</v>
      </c>
      <c r="L773" t="s">
        <v>39</v>
      </c>
      <c r="M773" t="s">
        <v>61</v>
      </c>
      <c r="N773" t="s">
        <v>62</v>
      </c>
      <c r="O773" t="s">
        <v>39</v>
      </c>
      <c r="P773" t="s">
        <v>194</v>
      </c>
      <c r="Q773" t="s">
        <v>293</v>
      </c>
      <c r="R773" t="s">
        <v>36</v>
      </c>
      <c r="S773" t="s">
        <v>288</v>
      </c>
      <c r="T773" t="s">
        <v>48</v>
      </c>
      <c r="U773" t="s">
        <v>49</v>
      </c>
      <c r="V773" t="s">
        <v>56</v>
      </c>
      <c r="W773" t="s">
        <v>293</v>
      </c>
      <c r="X773" t="s">
        <v>36</v>
      </c>
      <c r="Y773" t="s">
        <v>192</v>
      </c>
      <c r="Z773" t="s">
        <v>43</v>
      </c>
      <c r="AA773" t="s">
        <v>196</v>
      </c>
      <c r="AB773">
        <v>10</v>
      </c>
    </row>
    <row r="774" spans="1:28" x14ac:dyDescent="0.25">
      <c r="A774" t="s">
        <v>35</v>
      </c>
      <c r="B774" t="s">
        <v>36</v>
      </c>
      <c r="C774" t="s">
        <v>36</v>
      </c>
      <c r="D774" t="s">
        <v>192</v>
      </c>
      <c r="E774" t="s">
        <v>38</v>
      </c>
      <c r="F774" t="s">
        <v>39</v>
      </c>
      <c r="G774" t="s">
        <v>193</v>
      </c>
      <c r="H774" t="s">
        <v>39</v>
      </c>
      <c r="I774" t="s">
        <v>157</v>
      </c>
      <c r="J774" t="s">
        <v>143</v>
      </c>
      <c r="K774" t="s">
        <v>43</v>
      </c>
      <c r="L774" t="s">
        <v>39</v>
      </c>
      <c r="M774" t="s">
        <v>63</v>
      </c>
      <c r="N774" t="s">
        <v>64</v>
      </c>
      <c r="O774" t="s">
        <v>39</v>
      </c>
      <c r="P774" t="s">
        <v>194</v>
      </c>
      <c r="Q774" t="s">
        <v>293</v>
      </c>
      <c r="R774" t="s">
        <v>36</v>
      </c>
      <c r="S774" t="s">
        <v>288</v>
      </c>
      <c r="T774" t="s">
        <v>48</v>
      </c>
      <c r="U774" t="s">
        <v>49</v>
      </c>
      <c r="V774" t="s">
        <v>56</v>
      </c>
      <c r="W774" t="s">
        <v>293</v>
      </c>
      <c r="X774" t="s">
        <v>36</v>
      </c>
      <c r="Y774" t="s">
        <v>192</v>
      </c>
      <c r="Z774" t="s">
        <v>43</v>
      </c>
      <c r="AA774" t="s">
        <v>196</v>
      </c>
      <c r="AB774">
        <v>10</v>
      </c>
    </row>
    <row r="775" spans="1:28" x14ac:dyDescent="0.25">
      <c r="A775" t="s">
        <v>35</v>
      </c>
      <c r="B775" t="s">
        <v>36</v>
      </c>
      <c r="C775" t="s">
        <v>36</v>
      </c>
      <c r="D775" t="s">
        <v>192</v>
      </c>
      <c r="E775" t="s">
        <v>38</v>
      </c>
      <c r="F775" t="s">
        <v>39</v>
      </c>
      <c r="G775" t="s">
        <v>193</v>
      </c>
      <c r="H775" t="s">
        <v>39</v>
      </c>
      <c r="I775" t="s">
        <v>157</v>
      </c>
      <c r="J775" t="s">
        <v>143</v>
      </c>
      <c r="K775" t="s">
        <v>43</v>
      </c>
      <c r="L775" t="s">
        <v>39</v>
      </c>
      <c r="M775" t="s">
        <v>84</v>
      </c>
      <c r="N775" t="s">
        <v>85</v>
      </c>
      <c r="O775" t="s">
        <v>39</v>
      </c>
      <c r="P775" t="s">
        <v>194</v>
      </c>
      <c r="Q775" t="s">
        <v>293</v>
      </c>
      <c r="R775" t="s">
        <v>36</v>
      </c>
      <c r="S775" t="s">
        <v>288</v>
      </c>
      <c r="T775" t="s">
        <v>67</v>
      </c>
      <c r="U775" t="s">
        <v>68</v>
      </c>
      <c r="V775" t="s">
        <v>50</v>
      </c>
      <c r="W775" t="s">
        <v>293</v>
      </c>
      <c r="X775" t="s">
        <v>36</v>
      </c>
      <c r="Y775" t="s">
        <v>192</v>
      </c>
      <c r="Z775" t="s">
        <v>43</v>
      </c>
      <c r="AA775" t="s">
        <v>196</v>
      </c>
      <c r="AB775">
        <v>10</v>
      </c>
    </row>
    <row r="776" spans="1:28" x14ac:dyDescent="0.25">
      <c r="A776" t="s">
        <v>35</v>
      </c>
      <c r="B776" t="s">
        <v>36</v>
      </c>
      <c r="C776" t="s">
        <v>36</v>
      </c>
      <c r="D776" t="s">
        <v>192</v>
      </c>
      <c r="E776" t="s">
        <v>38</v>
      </c>
      <c r="F776" t="s">
        <v>39</v>
      </c>
      <c r="G776" t="s">
        <v>193</v>
      </c>
      <c r="H776" t="s">
        <v>39</v>
      </c>
      <c r="I776" t="s">
        <v>157</v>
      </c>
      <c r="J776" t="s">
        <v>143</v>
      </c>
      <c r="K776" t="s">
        <v>43</v>
      </c>
      <c r="L776" t="s">
        <v>39</v>
      </c>
      <c r="M776" t="s">
        <v>86</v>
      </c>
      <c r="N776" t="s">
        <v>87</v>
      </c>
      <c r="O776" t="s">
        <v>39</v>
      </c>
      <c r="P776" t="s">
        <v>194</v>
      </c>
      <c r="Q776" t="s">
        <v>293</v>
      </c>
      <c r="R776" t="s">
        <v>36</v>
      </c>
      <c r="S776" t="s">
        <v>288</v>
      </c>
      <c r="T776" t="s">
        <v>67</v>
      </c>
      <c r="U776" t="s">
        <v>68</v>
      </c>
      <c r="V776" t="s">
        <v>56</v>
      </c>
      <c r="W776" t="s">
        <v>293</v>
      </c>
      <c r="X776" t="s">
        <v>36</v>
      </c>
      <c r="Y776" t="s">
        <v>192</v>
      </c>
      <c r="Z776" t="s">
        <v>43</v>
      </c>
      <c r="AA776" t="s">
        <v>196</v>
      </c>
      <c r="AB776">
        <v>10</v>
      </c>
    </row>
    <row r="777" spans="1:28" x14ac:dyDescent="0.25">
      <c r="A777" t="s">
        <v>35</v>
      </c>
      <c r="B777" t="s">
        <v>36</v>
      </c>
      <c r="C777" t="s">
        <v>36</v>
      </c>
      <c r="D777" t="s">
        <v>192</v>
      </c>
      <c r="E777" t="s">
        <v>38</v>
      </c>
      <c r="F777" t="s">
        <v>39</v>
      </c>
      <c r="G777" t="s">
        <v>193</v>
      </c>
      <c r="H777" t="s">
        <v>39</v>
      </c>
      <c r="I777" t="s">
        <v>157</v>
      </c>
      <c r="J777" t="s">
        <v>143</v>
      </c>
      <c r="K777" t="s">
        <v>43</v>
      </c>
      <c r="L777" t="s">
        <v>39</v>
      </c>
      <c r="M777" t="s">
        <v>88</v>
      </c>
      <c r="N777" t="s">
        <v>89</v>
      </c>
      <c r="O777" t="s">
        <v>39</v>
      </c>
      <c r="P777" t="s">
        <v>194</v>
      </c>
      <c r="Q777" t="s">
        <v>293</v>
      </c>
      <c r="R777" t="s">
        <v>36</v>
      </c>
      <c r="S777" t="s">
        <v>288</v>
      </c>
      <c r="T777" t="s">
        <v>67</v>
      </c>
      <c r="U777" t="s">
        <v>68</v>
      </c>
      <c r="V777" t="s">
        <v>56</v>
      </c>
      <c r="W777" t="s">
        <v>293</v>
      </c>
      <c r="X777" t="s">
        <v>36</v>
      </c>
      <c r="Y777" t="s">
        <v>192</v>
      </c>
      <c r="Z777" t="s">
        <v>43</v>
      </c>
      <c r="AA777" t="s">
        <v>196</v>
      </c>
      <c r="AB777">
        <v>10</v>
      </c>
    </row>
    <row r="778" spans="1:28" x14ac:dyDescent="0.25">
      <c r="A778" t="s">
        <v>35</v>
      </c>
      <c r="B778" t="s">
        <v>36</v>
      </c>
      <c r="C778" t="s">
        <v>36</v>
      </c>
      <c r="D778" t="s">
        <v>192</v>
      </c>
      <c r="E778" t="s">
        <v>38</v>
      </c>
      <c r="F778" t="s">
        <v>39</v>
      </c>
      <c r="G778" t="s">
        <v>193</v>
      </c>
      <c r="H778" t="s">
        <v>39</v>
      </c>
      <c r="I778" t="s">
        <v>157</v>
      </c>
      <c r="J778" t="s">
        <v>143</v>
      </c>
      <c r="K778" t="s">
        <v>43</v>
      </c>
      <c r="L778" t="s">
        <v>39</v>
      </c>
      <c r="M778" t="s">
        <v>106</v>
      </c>
      <c r="N778" t="s">
        <v>107</v>
      </c>
      <c r="O778" t="s">
        <v>39</v>
      </c>
      <c r="P778" t="s">
        <v>194</v>
      </c>
      <c r="Q778" t="s">
        <v>293</v>
      </c>
      <c r="R778" t="s">
        <v>36</v>
      </c>
      <c r="S778" t="s">
        <v>288</v>
      </c>
      <c r="T778" t="s">
        <v>108</v>
      </c>
      <c r="U778" t="s">
        <v>109</v>
      </c>
      <c r="V778" t="s">
        <v>56</v>
      </c>
      <c r="W778" t="s">
        <v>293</v>
      </c>
      <c r="X778" t="s">
        <v>36</v>
      </c>
      <c r="Y778" t="s">
        <v>192</v>
      </c>
      <c r="Z778" t="s">
        <v>43</v>
      </c>
      <c r="AA778" t="s">
        <v>196</v>
      </c>
      <c r="AB778">
        <v>10</v>
      </c>
    </row>
    <row r="779" spans="1:28" x14ac:dyDescent="0.25">
      <c r="A779" t="s">
        <v>35</v>
      </c>
      <c r="B779" t="s">
        <v>36</v>
      </c>
      <c r="C779" t="s">
        <v>36</v>
      </c>
      <c r="D779" t="s">
        <v>192</v>
      </c>
      <c r="E779" t="s">
        <v>38</v>
      </c>
      <c r="F779" t="s">
        <v>39</v>
      </c>
      <c r="G779" t="s">
        <v>193</v>
      </c>
      <c r="H779" t="s">
        <v>39</v>
      </c>
      <c r="I779" t="s">
        <v>157</v>
      </c>
      <c r="J779" t="s">
        <v>143</v>
      </c>
      <c r="K779" t="s">
        <v>43</v>
      </c>
      <c r="L779" t="s">
        <v>39</v>
      </c>
      <c r="M779" t="s">
        <v>118</v>
      </c>
      <c r="N779" t="s">
        <v>119</v>
      </c>
      <c r="O779" t="s">
        <v>39</v>
      </c>
      <c r="P779" t="s">
        <v>194</v>
      </c>
      <c r="Q779" t="s">
        <v>293</v>
      </c>
      <c r="R779" t="s">
        <v>36</v>
      </c>
      <c r="S779" t="s">
        <v>288</v>
      </c>
      <c r="T779" t="s">
        <v>108</v>
      </c>
      <c r="U779" t="s">
        <v>109</v>
      </c>
      <c r="V779" t="s">
        <v>50</v>
      </c>
      <c r="W779" t="s">
        <v>293</v>
      </c>
      <c r="X779" t="s">
        <v>36</v>
      </c>
      <c r="Y779" t="s">
        <v>192</v>
      </c>
      <c r="Z779" t="s">
        <v>43</v>
      </c>
      <c r="AA779" t="s">
        <v>196</v>
      </c>
      <c r="AB779">
        <v>-10</v>
      </c>
    </row>
    <row r="780" spans="1:28" x14ac:dyDescent="0.25">
      <c r="A780" t="s">
        <v>35</v>
      </c>
      <c r="B780" t="s">
        <v>36</v>
      </c>
      <c r="C780" t="s">
        <v>36</v>
      </c>
      <c r="D780" t="s">
        <v>192</v>
      </c>
      <c r="E780" t="s">
        <v>38</v>
      </c>
      <c r="F780" t="s">
        <v>39</v>
      </c>
      <c r="G780" t="s">
        <v>193</v>
      </c>
      <c r="H780" t="s">
        <v>39</v>
      </c>
      <c r="I780" t="s">
        <v>157</v>
      </c>
      <c r="J780" t="s">
        <v>143</v>
      </c>
      <c r="K780" t="s">
        <v>43</v>
      </c>
      <c r="L780" t="s">
        <v>39</v>
      </c>
      <c r="M780" t="s">
        <v>120</v>
      </c>
      <c r="N780" t="s">
        <v>121</v>
      </c>
      <c r="O780" t="s">
        <v>39</v>
      </c>
      <c r="P780" t="s">
        <v>194</v>
      </c>
      <c r="Q780" t="s">
        <v>293</v>
      </c>
      <c r="R780" t="s">
        <v>36</v>
      </c>
      <c r="S780" t="s">
        <v>288</v>
      </c>
      <c r="T780" t="s">
        <v>108</v>
      </c>
      <c r="U780" t="s">
        <v>109</v>
      </c>
      <c r="V780" t="s">
        <v>56</v>
      </c>
      <c r="W780" t="s">
        <v>293</v>
      </c>
      <c r="X780" t="s">
        <v>36</v>
      </c>
      <c r="Y780" t="s">
        <v>192</v>
      </c>
      <c r="Z780" t="s">
        <v>43</v>
      </c>
      <c r="AA780" t="s">
        <v>196</v>
      </c>
      <c r="AB780">
        <v>-10</v>
      </c>
    </row>
    <row r="781" spans="1:28" x14ac:dyDescent="0.25">
      <c r="A781" t="s">
        <v>35</v>
      </c>
      <c r="B781" t="s">
        <v>36</v>
      </c>
      <c r="C781" t="s">
        <v>36</v>
      </c>
      <c r="D781" t="s">
        <v>192</v>
      </c>
      <c r="E781" t="s">
        <v>38</v>
      </c>
      <c r="F781" t="s">
        <v>39</v>
      </c>
      <c r="G781" t="s">
        <v>193</v>
      </c>
      <c r="H781" t="s">
        <v>39</v>
      </c>
      <c r="I781" t="s">
        <v>157</v>
      </c>
      <c r="J781" t="s">
        <v>143</v>
      </c>
      <c r="K781" t="s">
        <v>43</v>
      </c>
      <c r="L781" t="s">
        <v>39</v>
      </c>
      <c r="M781" t="s">
        <v>122</v>
      </c>
      <c r="N781" t="s">
        <v>123</v>
      </c>
      <c r="O781" t="s">
        <v>39</v>
      </c>
      <c r="P781" t="s">
        <v>194</v>
      </c>
      <c r="Q781" t="s">
        <v>293</v>
      </c>
      <c r="R781" t="s">
        <v>36</v>
      </c>
      <c r="S781" t="s">
        <v>288</v>
      </c>
      <c r="T781" t="s">
        <v>108</v>
      </c>
      <c r="U781" t="s">
        <v>109</v>
      </c>
      <c r="V781" t="s">
        <v>56</v>
      </c>
      <c r="W781" t="s">
        <v>293</v>
      </c>
      <c r="X781" t="s">
        <v>36</v>
      </c>
      <c r="Y781" t="s">
        <v>192</v>
      </c>
      <c r="Z781" t="s">
        <v>43</v>
      </c>
      <c r="AA781" t="s">
        <v>196</v>
      </c>
      <c r="AB781">
        <v>-10</v>
      </c>
    </row>
    <row r="782" spans="1:28" x14ac:dyDescent="0.25">
      <c r="A782" t="s">
        <v>35</v>
      </c>
      <c r="B782" t="s">
        <v>36</v>
      </c>
      <c r="C782" t="s">
        <v>36</v>
      </c>
      <c r="D782" t="s">
        <v>192</v>
      </c>
      <c r="E782" t="s">
        <v>38</v>
      </c>
      <c r="F782" t="s">
        <v>39</v>
      </c>
      <c r="G782" t="s">
        <v>193</v>
      </c>
      <c r="H782" t="s">
        <v>39</v>
      </c>
      <c r="I782" t="s">
        <v>157</v>
      </c>
      <c r="J782" t="s">
        <v>143</v>
      </c>
      <c r="K782" t="s">
        <v>43</v>
      </c>
      <c r="L782" t="s">
        <v>39</v>
      </c>
      <c r="M782" t="s">
        <v>124</v>
      </c>
      <c r="N782" t="s">
        <v>125</v>
      </c>
      <c r="O782" t="s">
        <v>39</v>
      </c>
      <c r="P782" t="s">
        <v>194</v>
      </c>
      <c r="Q782" t="s">
        <v>293</v>
      </c>
      <c r="R782" t="s">
        <v>36</v>
      </c>
      <c r="S782" t="s">
        <v>288</v>
      </c>
      <c r="T782" t="s">
        <v>108</v>
      </c>
      <c r="U782" t="s">
        <v>109</v>
      </c>
      <c r="V782" t="s">
        <v>56</v>
      </c>
      <c r="W782" t="s">
        <v>293</v>
      </c>
      <c r="X782" t="s">
        <v>36</v>
      </c>
      <c r="Y782" t="s">
        <v>192</v>
      </c>
      <c r="Z782" t="s">
        <v>43</v>
      </c>
      <c r="AA782" t="s">
        <v>196</v>
      </c>
      <c r="AB782">
        <v>-10</v>
      </c>
    </row>
    <row r="783" spans="1:28" x14ac:dyDescent="0.25">
      <c r="A783" t="s">
        <v>35</v>
      </c>
      <c r="B783" t="s">
        <v>36</v>
      </c>
      <c r="C783" t="s">
        <v>36</v>
      </c>
      <c r="D783" t="s">
        <v>192</v>
      </c>
      <c r="E783" t="s">
        <v>38</v>
      </c>
      <c r="F783" t="s">
        <v>39</v>
      </c>
      <c r="G783" t="s">
        <v>220</v>
      </c>
      <c r="H783" t="s">
        <v>39</v>
      </c>
      <c r="I783" t="s">
        <v>126</v>
      </c>
      <c r="J783" t="s">
        <v>42</v>
      </c>
      <c r="K783" t="s">
        <v>43</v>
      </c>
      <c r="L783" t="s">
        <v>39</v>
      </c>
      <c r="M783" t="s">
        <v>200</v>
      </c>
      <c r="N783" t="s">
        <v>201</v>
      </c>
      <c r="O783" t="s">
        <v>39</v>
      </c>
      <c r="P783" t="s">
        <v>194</v>
      </c>
      <c r="Q783" t="s">
        <v>221</v>
      </c>
      <c r="R783" t="s">
        <v>36</v>
      </c>
      <c r="S783" t="s">
        <v>288</v>
      </c>
      <c r="T783" t="s">
        <v>48</v>
      </c>
      <c r="U783" t="s">
        <v>49</v>
      </c>
      <c r="V783" t="s">
        <v>50</v>
      </c>
      <c r="W783" t="s">
        <v>221</v>
      </c>
      <c r="X783" t="s">
        <v>36</v>
      </c>
      <c r="Y783" t="s">
        <v>192</v>
      </c>
      <c r="Z783" t="s">
        <v>43</v>
      </c>
      <c r="AA783" t="s">
        <v>196</v>
      </c>
      <c r="AB783">
        <v>208618</v>
      </c>
    </row>
    <row r="784" spans="1:28" x14ac:dyDescent="0.25">
      <c r="A784" t="s">
        <v>35</v>
      </c>
      <c r="B784" t="s">
        <v>36</v>
      </c>
      <c r="C784" t="s">
        <v>36</v>
      </c>
      <c r="D784" t="s">
        <v>192</v>
      </c>
      <c r="E784" t="s">
        <v>38</v>
      </c>
      <c r="F784" t="s">
        <v>39</v>
      </c>
      <c r="G784" t="s">
        <v>220</v>
      </c>
      <c r="H784" t="s">
        <v>39</v>
      </c>
      <c r="I784" t="s">
        <v>126</v>
      </c>
      <c r="J784" t="s">
        <v>42</v>
      </c>
      <c r="K784" t="s">
        <v>43</v>
      </c>
      <c r="L784" t="s">
        <v>39</v>
      </c>
      <c r="M784" t="s">
        <v>202</v>
      </c>
      <c r="N784" t="s">
        <v>203</v>
      </c>
      <c r="O784" t="s">
        <v>39</v>
      </c>
      <c r="P784" t="s">
        <v>194</v>
      </c>
      <c r="Q784" t="s">
        <v>221</v>
      </c>
      <c r="R784" t="s">
        <v>36</v>
      </c>
      <c r="S784" t="s">
        <v>288</v>
      </c>
      <c r="T784" t="s">
        <v>48</v>
      </c>
      <c r="U784" t="s">
        <v>49</v>
      </c>
      <c r="V784" t="s">
        <v>56</v>
      </c>
      <c r="W784" t="s">
        <v>221</v>
      </c>
      <c r="X784" t="s">
        <v>36</v>
      </c>
      <c r="Y784" t="s">
        <v>192</v>
      </c>
      <c r="Z784" t="s">
        <v>43</v>
      </c>
      <c r="AA784" t="s">
        <v>196</v>
      </c>
      <c r="AB784">
        <v>208618</v>
      </c>
    </row>
    <row r="785" spans="1:28" x14ac:dyDescent="0.25">
      <c r="A785" t="s">
        <v>35</v>
      </c>
      <c r="B785" t="s">
        <v>36</v>
      </c>
      <c r="C785" t="s">
        <v>36</v>
      </c>
      <c r="D785" t="s">
        <v>192</v>
      </c>
      <c r="E785" t="s">
        <v>38</v>
      </c>
      <c r="F785" t="s">
        <v>39</v>
      </c>
      <c r="G785" t="s">
        <v>220</v>
      </c>
      <c r="H785" t="s">
        <v>39</v>
      </c>
      <c r="I785" t="s">
        <v>126</v>
      </c>
      <c r="J785" t="s">
        <v>42</v>
      </c>
      <c r="K785" t="s">
        <v>43</v>
      </c>
      <c r="L785" t="s">
        <v>39</v>
      </c>
      <c r="M785" t="s">
        <v>61</v>
      </c>
      <c r="N785" t="s">
        <v>62</v>
      </c>
      <c r="O785" t="s">
        <v>39</v>
      </c>
      <c r="P785" t="s">
        <v>194</v>
      </c>
      <c r="Q785" t="s">
        <v>221</v>
      </c>
      <c r="R785" t="s">
        <v>36</v>
      </c>
      <c r="S785" t="s">
        <v>288</v>
      </c>
      <c r="T785" t="s">
        <v>48</v>
      </c>
      <c r="U785" t="s">
        <v>49</v>
      </c>
      <c r="V785" t="s">
        <v>56</v>
      </c>
      <c r="W785" t="s">
        <v>221</v>
      </c>
      <c r="X785" t="s">
        <v>36</v>
      </c>
      <c r="Y785" t="s">
        <v>192</v>
      </c>
      <c r="Z785" t="s">
        <v>43</v>
      </c>
      <c r="AA785" t="s">
        <v>196</v>
      </c>
      <c r="AB785">
        <v>208618</v>
      </c>
    </row>
    <row r="786" spans="1:28" x14ac:dyDescent="0.25">
      <c r="A786" t="s">
        <v>35</v>
      </c>
      <c r="B786" t="s">
        <v>36</v>
      </c>
      <c r="C786" t="s">
        <v>36</v>
      </c>
      <c r="D786" t="s">
        <v>192</v>
      </c>
      <c r="E786" t="s">
        <v>38</v>
      </c>
      <c r="F786" t="s">
        <v>39</v>
      </c>
      <c r="G786" t="s">
        <v>220</v>
      </c>
      <c r="H786" t="s">
        <v>39</v>
      </c>
      <c r="I786" t="s">
        <v>126</v>
      </c>
      <c r="J786" t="s">
        <v>42</v>
      </c>
      <c r="K786" t="s">
        <v>43</v>
      </c>
      <c r="L786" t="s">
        <v>39</v>
      </c>
      <c r="M786" t="s">
        <v>63</v>
      </c>
      <c r="N786" t="s">
        <v>64</v>
      </c>
      <c r="O786" t="s">
        <v>39</v>
      </c>
      <c r="P786" t="s">
        <v>194</v>
      </c>
      <c r="Q786" t="s">
        <v>221</v>
      </c>
      <c r="R786" t="s">
        <v>36</v>
      </c>
      <c r="S786" t="s">
        <v>288</v>
      </c>
      <c r="T786" t="s">
        <v>48</v>
      </c>
      <c r="U786" t="s">
        <v>49</v>
      </c>
      <c r="V786" t="s">
        <v>56</v>
      </c>
      <c r="W786" t="s">
        <v>221</v>
      </c>
      <c r="X786" t="s">
        <v>36</v>
      </c>
      <c r="Y786" t="s">
        <v>192</v>
      </c>
      <c r="Z786" t="s">
        <v>43</v>
      </c>
      <c r="AA786" t="s">
        <v>196</v>
      </c>
      <c r="AB786">
        <v>208618</v>
      </c>
    </row>
    <row r="787" spans="1:28" x14ac:dyDescent="0.25">
      <c r="A787" t="s">
        <v>35</v>
      </c>
      <c r="B787" t="s">
        <v>36</v>
      </c>
      <c r="C787" t="s">
        <v>36</v>
      </c>
      <c r="D787" t="s">
        <v>192</v>
      </c>
      <c r="E787" t="s">
        <v>38</v>
      </c>
      <c r="F787" t="s">
        <v>39</v>
      </c>
      <c r="G787" t="s">
        <v>220</v>
      </c>
      <c r="H787" t="s">
        <v>39</v>
      </c>
      <c r="I787" t="s">
        <v>126</v>
      </c>
      <c r="J787" t="s">
        <v>42</v>
      </c>
      <c r="K787" t="s">
        <v>43</v>
      </c>
      <c r="L787" t="s">
        <v>39</v>
      </c>
      <c r="M787" t="s">
        <v>165</v>
      </c>
      <c r="N787" t="s">
        <v>166</v>
      </c>
      <c r="O787" t="s">
        <v>204</v>
      </c>
      <c r="P787" t="s">
        <v>194</v>
      </c>
      <c r="Q787" t="s">
        <v>221</v>
      </c>
      <c r="R787" t="s">
        <v>36</v>
      </c>
      <c r="S787" t="s">
        <v>288</v>
      </c>
      <c r="T787" t="s">
        <v>67</v>
      </c>
      <c r="U787" t="s">
        <v>68</v>
      </c>
      <c r="V787" t="s">
        <v>50</v>
      </c>
      <c r="W787" t="s">
        <v>221</v>
      </c>
      <c r="X787" t="s">
        <v>36</v>
      </c>
      <c r="Y787" t="s">
        <v>192</v>
      </c>
      <c r="Z787" t="s">
        <v>43</v>
      </c>
      <c r="AA787" t="s">
        <v>196</v>
      </c>
      <c r="AB787">
        <v>208618</v>
      </c>
    </row>
    <row r="788" spans="1:28" x14ac:dyDescent="0.25">
      <c r="A788" t="s">
        <v>35</v>
      </c>
      <c r="B788" t="s">
        <v>36</v>
      </c>
      <c r="C788" t="s">
        <v>36</v>
      </c>
      <c r="D788" t="s">
        <v>192</v>
      </c>
      <c r="E788" t="s">
        <v>38</v>
      </c>
      <c r="F788" t="s">
        <v>39</v>
      </c>
      <c r="G788" t="s">
        <v>220</v>
      </c>
      <c r="H788" t="s">
        <v>39</v>
      </c>
      <c r="I788" t="s">
        <v>126</v>
      </c>
      <c r="J788" t="s">
        <v>42</v>
      </c>
      <c r="K788" t="s">
        <v>43</v>
      </c>
      <c r="L788" t="s">
        <v>39</v>
      </c>
      <c r="M788" t="s">
        <v>69</v>
      </c>
      <c r="N788" t="s">
        <v>70</v>
      </c>
      <c r="O788" t="s">
        <v>39</v>
      </c>
      <c r="P788" t="s">
        <v>194</v>
      </c>
      <c r="Q788" t="s">
        <v>221</v>
      </c>
      <c r="R788" t="s">
        <v>36</v>
      </c>
      <c r="S788" t="s">
        <v>288</v>
      </c>
      <c r="T788" t="s">
        <v>67</v>
      </c>
      <c r="U788" t="s">
        <v>68</v>
      </c>
      <c r="V788" t="s">
        <v>56</v>
      </c>
      <c r="W788" t="s">
        <v>221</v>
      </c>
      <c r="X788" t="s">
        <v>36</v>
      </c>
      <c r="Y788" t="s">
        <v>192</v>
      </c>
      <c r="Z788" t="s">
        <v>43</v>
      </c>
      <c r="AA788" t="s">
        <v>196</v>
      </c>
      <c r="AB788">
        <v>208618</v>
      </c>
    </row>
    <row r="789" spans="1:28" x14ac:dyDescent="0.25">
      <c r="A789" t="s">
        <v>35</v>
      </c>
      <c r="B789" t="s">
        <v>36</v>
      </c>
      <c r="C789" t="s">
        <v>36</v>
      </c>
      <c r="D789" t="s">
        <v>192</v>
      </c>
      <c r="E789" t="s">
        <v>38</v>
      </c>
      <c r="F789" t="s">
        <v>39</v>
      </c>
      <c r="G789" t="s">
        <v>220</v>
      </c>
      <c r="H789" t="s">
        <v>39</v>
      </c>
      <c r="I789" t="s">
        <v>126</v>
      </c>
      <c r="J789" t="s">
        <v>42</v>
      </c>
      <c r="K789" t="s">
        <v>43</v>
      </c>
      <c r="L789" t="s">
        <v>39</v>
      </c>
      <c r="M789" t="s">
        <v>88</v>
      </c>
      <c r="N789" t="s">
        <v>89</v>
      </c>
      <c r="O789" t="s">
        <v>39</v>
      </c>
      <c r="P789" t="s">
        <v>194</v>
      </c>
      <c r="Q789" t="s">
        <v>221</v>
      </c>
      <c r="R789" t="s">
        <v>36</v>
      </c>
      <c r="S789" t="s">
        <v>288</v>
      </c>
      <c r="T789" t="s">
        <v>67</v>
      </c>
      <c r="U789" t="s">
        <v>68</v>
      </c>
      <c r="V789" t="s">
        <v>56</v>
      </c>
      <c r="W789" t="s">
        <v>221</v>
      </c>
      <c r="X789" t="s">
        <v>36</v>
      </c>
      <c r="Y789" t="s">
        <v>192</v>
      </c>
      <c r="Z789" t="s">
        <v>43</v>
      </c>
      <c r="AA789" t="s">
        <v>196</v>
      </c>
      <c r="AB789">
        <v>208618</v>
      </c>
    </row>
    <row r="790" spans="1:28" x14ac:dyDescent="0.25">
      <c r="A790" t="s">
        <v>35</v>
      </c>
      <c r="B790" t="s">
        <v>36</v>
      </c>
      <c r="C790" t="s">
        <v>36</v>
      </c>
      <c r="D790" t="s">
        <v>192</v>
      </c>
      <c r="E790" t="s">
        <v>38</v>
      </c>
      <c r="F790" t="s">
        <v>39</v>
      </c>
      <c r="G790" t="s">
        <v>220</v>
      </c>
      <c r="H790" t="s">
        <v>39</v>
      </c>
      <c r="I790" t="s">
        <v>126</v>
      </c>
      <c r="J790" t="s">
        <v>42</v>
      </c>
      <c r="K790" t="s">
        <v>43</v>
      </c>
      <c r="L790" t="s">
        <v>39</v>
      </c>
      <c r="M790" t="s">
        <v>94</v>
      </c>
      <c r="N790" t="s">
        <v>95</v>
      </c>
      <c r="O790" t="s">
        <v>39</v>
      </c>
      <c r="P790" t="s">
        <v>194</v>
      </c>
      <c r="Q790" t="s">
        <v>221</v>
      </c>
      <c r="R790" t="s">
        <v>36</v>
      </c>
      <c r="S790" t="s">
        <v>288</v>
      </c>
      <c r="T790" t="s">
        <v>92</v>
      </c>
      <c r="U790" t="s">
        <v>93</v>
      </c>
      <c r="V790" t="s">
        <v>50</v>
      </c>
      <c r="W790" t="s">
        <v>221</v>
      </c>
      <c r="X790" t="s">
        <v>36</v>
      </c>
      <c r="Y790" t="s">
        <v>192</v>
      </c>
      <c r="Z790" t="s">
        <v>43</v>
      </c>
      <c r="AA790" t="s">
        <v>196</v>
      </c>
      <c r="AB790">
        <v>208618</v>
      </c>
    </row>
    <row r="791" spans="1:28" x14ac:dyDescent="0.25">
      <c r="A791" t="s">
        <v>35</v>
      </c>
      <c r="B791" t="s">
        <v>36</v>
      </c>
      <c r="C791" t="s">
        <v>36</v>
      </c>
      <c r="D791" t="s">
        <v>192</v>
      </c>
      <c r="E791" t="s">
        <v>38</v>
      </c>
      <c r="F791" t="s">
        <v>39</v>
      </c>
      <c r="G791" t="s">
        <v>220</v>
      </c>
      <c r="H791" t="s">
        <v>39</v>
      </c>
      <c r="I791" t="s">
        <v>126</v>
      </c>
      <c r="J791" t="s">
        <v>42</v>
      </c>
      <c r="K791" t="s">
        <v>43</v>
      </c>
      <c r="L791" t="s">
        <v>39</v>
      </c>
      <c r="M791" t="s">
        <v>96</v>
      </c>
      <c r="N791" t="s">
        <v>97</v>
      </c>
      <c r="O791" t="s">
        <v>39</v>
      </c>
      <c r="P791" t="s">
        <v>194</v>
      </c>
      <c r="Q791" t="s">
        <v>221</v>
      </c>
      <c r="R791" t="s">
        <v>36</v>
      </c>
      <c r="S791" t="s">
        <v>288</v>
      </c>
      <c r="T791" t="s">
        <v>92</v>
      </c>
      <c r="U791" t="s">
        <v>93</v>
      </c>
      <c r="V791" t="s">
        <v>56</v>
      </c>
      <c r="W791" t="s">
        <v>221</v>
      </c>
      <c r="X791" t="s">
        <v>36</v>
      </c>
      <c r="Y791" t="s">
        <v>192</v>
      </c>
      <c r="Z791" t="s">
        <v>43</v>
      </c>
      <c r="AA791" t="s">
        <v>196</v>
      </c>
      <c r="AB791">
        <v>-208618</v>
      </c>
    </row>
    <row r="792" spans="1:28" x14ac:dyDescent="0.25">
      <c r="A792" t="s">
        <v>35</v>
      </c>
      <c r="B792" t="s">
        <v>36</v>
      </c>
      <c r="C792" t="s">
        <v>36</v>
      </c>
      <c r="D792" t="s">
        <v>192</v>
      </c>
      <c r="E792" t="s">
        <v>38</v>
      </c>
      <c r="F792" t="s">
        <v>39</v>
      </c>
      <c r="G792" t="s">
        <v>220</v>
      </c>
      <c r="H792" t="s">
        <v>39</v>
      </c>
      <c r="I792" t="s">
        <v>126</v>
      </c>
      <c r="J792" t="s">
        <v>42</v>
      </c>
      <c r="K792" t="s">
        <v>43</v>
      </c>
      <c r="L792" t="s">
        <v>39</v>
      </c>
      <c r="M792" t="s">
        <v>205</v>
      </c>
      <c r="N792" t="s">
        <v>206</v>
      </c>
      <c r="O792" t="s">
        <v>39</v>
      </c>
      <c r="P792" t="s">
        <v>194</v>
      </c>
      <c r="Q792" t="s">
        <v>221</v>
      </c>
      <c r="R792" t="s">
        <v>36</v>
      </c>
      <c r="S792" t="s">
        <v>288</v>
      </c>
      <c r="T792" t="s">
        <v>108</v>
      </c>
      <c r="U792" t="s">
        <v>109</v>
      </c>
      <c r="V792" t="s">
        <v>56</v>
      </c>
      <c r="W792" t="s">
        <v>221</v>
      </c>
      <c r="X792" t="s">
        <v>36</v>
      </c>
      <c r="Y792" t="s">
        <v>192</v>
      </c>
      <c r="Z792" t="s">
        <v>43</v>
      </c>
      <c r="AA792" t="s">
        <v>196</v>
      </c>
      <c r="AB792">
        <v>208618</v>
      </c>
    </row>
    <row r="793" spans="1:28" x14ac:dyDescent="0.25">
      <c r="A793" t="s">
        <v>35</v>
      </c>
      <c r="B793" t="s">
        <v>36</v>
      </c>
      <c r="C793" t="s">
        <v>36</v>
      </c>
      <c r="D793" t="s">
        <v>192</v>
      </c>
      <c r="E793" t="s">
        <v>38</v>
      </c>
      <c r="F793" t="s">
        <v>39</v>
      </c>
      <c r="G793" t="s">
        <v>220</v>
      </c>
      <c r="H793" t="s">
        <v>39</v>
      </c>
      <c r="I793" t="s">
        <v>126</v>
      </c>
      <c r="J793" t="s">
        <v>42</v>
      </c>
      <c r="K793" t="s">
        <v>43</v>
      </c>
      <c r="L793" t="s">
        <v>39</v>
      </c>
      <c r="M793" t="s">
        <v>207</v>
      </c>
      <c r="N793" t="s">
        <v>208</v>
      </c>
      <c r="O793" t="s">
        <v>39</v>
      </c>
      <c r="P793" t="s">
        <v>194</v>
      </c>
      <c r="Q793" t="s">
        <v>221</v>
      </c>
      <c r="R793" t="s">
        <v>36</v>
      </c>
      <c r="S793" t="s">
        <v>288</v>
      </c>
      <c r="T793" t="s">
        <v>108</v>
      </c>
      <c r="U793" t="s">
        <v>109</v>
      </c>
      <c r="V793" t="s">
        <v>50</v>
      </c>
      <c r="W793" t="s">
        <v>221</v>
      </c>
      <c r="X793" t="s">
        <v>36</v>
      </c>
      <c r="Y793" t="s">
        <v>192</v>
      </c>
      <c r="Z793" t="s">
        <v>43</v>
      </c>
      <c r="AA793" t="s">
        <v>196</v>
      </c>
      <c r="AB793">
        <v>208618</v>
      </c>
    </row>
    <row r="794" spans="1:28" x14ac:dyDescent="0.25">
      <c r="A794" t="s">
        <v>35</v>
      </c>
      <c r="B794" t="s">
        <v>36</v>
      </c>
      <c r="C794" t="s">
        <v>36</v>
      </c>
      <c r="D794" t="s">
        <v>192</v>
      </c>
      <c r="E794" t="s">
        <v>38</v>
      </c>
      <c r="F794" t="s">
        <v>39</v>
      </c>
      <c r="G794" t="s">
        <v>220</v>
      </c>
      <c r="H794" t="s">
        <v>39</v>
      </c>
      <c r="I794" t="s">
        <v>126</v>
      </c>
      <c r="J794" t="s">
        <v>42</v>
      </c>
      <c r="K794" t="s">
        <v>43</v>
      </c>
      <c r="L794" t="s">
        <v>39</v>
      </c>
      <c r="M794" t="s">
        <v>209</v>
      </c>
      <c r="N794" t="s">
        <v>210</v>
      </c>
      <c r="O794" t="s">
        <v>39</v>
      </c>
      <c r="P794" t="s">
        <v>194</v>
      </c>
      <c r="Q794" t="s">
        <v>221</v>
      </c>
      <c r="R794" t="s">
        <v>36</v>
      </c>
      <c r="S794" t="s">
        <v>288</v>
      </c>
      <c r="T794" t="s">
        <v>108</v>
      </c>
      <c r="U794" t="s">
        <v>109</v>
      </c>
      <c r="V794" t="s">
        <v>50</v>
      </c>
      <c r="W794" t="s">
        <v>221</v>
      </c>
      <c r="X794" t="s">
        <v>36</v>
      </c>
      <c r="Y794" t="s">
        <v>192</v>
      </c>
      <c r="Z794" t="s">
        <v>43</v>
      </c>
      <c r="AA794" t="s">
        <v>196</v>
      </c>
      <c r="AB794">
        <v>208618</v>
      </c>
    </row>
    <row r="795" spans="1:28" x14ac:dyDescent="0.25">
      <c r="A795" t="s">
        <v>35</v>
      </c>
      <c r="B795" t="s">
        <v>36</v>
      </c>
      <c r="C795" t="s">
        <v>36</v>
      </c>
      <c r="D795" t="s">
        <v>192</v>
      </c>
      <c r="E795" t="s">
        <v>38</v>
      </c>
      <c r="F795" t="s">
        <v>39</v>
      </c>
      <c r="G795" t="s">
        <v>220</v>
      </c>
      <c r="H795" t="s">
        <v>39</v>
      </c>
      <c r="I795" t="s">
        <v>126</v>
      </c>
      <c r="J795" t="s">
        <v>42</v>
      </c>
      <c r="K795" t="s">
        <v>43</v>
      </c>
      <c r="L795" t="s">
        <v>39</v>
      </c>
      <c r="M795" t="s">
        <v>211</v>
      </c>
      <c r="N795" t="s">
        <v>212</v>
      </c>
      <c r="O795" t="s">
        <v>39</v>
      </c>
      <c r="P795" t="s">
        <v>194</v>
      </c>
      <c r="Q795" t="s">
        <v>221</v>
      </c>
      <c r="R795" t="s">
        <v>36</v>
      </c>
      <c r="S795" t="s">
        <v>288</v>
      </c>
      <c r="T795" t="s">
        <v>108</v>
      </c>
      <c r="U795" t="s">
        <v>109</v>
      </c>
      <c r="V795" t="s">
        <v>56</v>
      </c>
      <c r="W795" t="s">
        <v>221</v>
      </c>
      <c r="X795" t="s">
        <v>36</v>
      </c>
      <c r="Y795" t="s">
        <v>192</v>
      </c>
      <c r="Z795" t="s">
        <v>43</v>
      </c>
      <c r="AA795" t="s">
        <v>196</v>
      </c>
      <c r="AB795">
        <v>208618</v>
      </c>
    </row>
    <row r="796" spans="1:28" x14ac:dyDescent="0.25">
      <c r="A796" t="s">
        <v>35</v>
      </c>
      <c r="B796" t="s">
        <v>36</v>
      </c>
      <c r="C796" t="s">
        <v>36</v>
      </c>
      <c r="D796" t="s">
        <v>192</v>
      </c>
      <c r="E796" t="s">
        <v>38</v>
      </c>
      <c r="F796" t="s">
        <v>39</v>
      </c>
      <c r="G796" t="s">
        <v>220</v>
      </c>
      <c r="H796" t="s">
        <v>39</v>
      </c>
      <c r="I796" t="s">
        <v>126</v>
      </c>
      <c r="J796" t="s">
        <v>42</v>
      </c>
      <c r="K796" t="s">
        <v>43</v>
      </c>
      <c r="L796" t="s">
        <v>39</v>
      </c>
      <c r="M796" t="s">
        <v>213</v>
      </c>
      <c r="N796" t="s">
        <v>214</v>
      </c>
      <c r="O796" t="s">
        <v>39</v>
      </c>
      <c r="P796" t="s">
        <v>194</v>
      </c>
      <c r="Q796" t="s">
        <v>221</v>
      </c>
      <c r="R796" t="s">
        <v>36</v>
      </c>
      <c r="S796" t="s">
        <v>288</v>
      </c>
      <c r="T796" t="s">
        <v>108</v>
      </c>
      <c r="U796" t="s">
        <v>109</v>
      </c>
      <c r="V796" t="s">
        <v>56</v>
      </c>
      <c r="W796" t="s">
        <v>221</v>
      </c>
      <c r="X796" t="s">
        <v>36</v>
      </c>
      <c r="Y796" t="s">
        <v>192</v>
      </c>
      <c r="Z796" t="s">
        <v>43</v>
      </c>
      <c r="AA796" t="s">
        <v>196</v>
      </c>
      <c r="AB796">
        <v>208618</v>
      </c>
    </row>
    <row r="797" spans="1:28" x14ac:dyDescent="0.25">
      <c r="A797" t="s">
        <v>35</v>
      </c>
      <c r="B797" t="s">
        <v>36</v>
      </c>
      <c r="C797" t="s">
        <v>36</v>
      </c>
      <c r="D797" t="s">
        <v>192</v>
      </c>
      <c r="E797" t="s">
        <v>38</v>
      </c>
      <c r="F797" t="s">
        <v>39</v>
      </c>
      <c r="G797" t="s">
        <v>220</v>
      </c>
      <c r="H797" t="s">
        <v>39</v>
      </c>
      <c r="I797" t="s">
        <v>126</v>
      </c>
      <c r="J797" t="s">
        <v>42</v>
      </c>
      <c r="K797" t="s">
        <v>43</v>
      </c>
      <c r="L797" t="s">
        <v>39</v>
      </c>
      <c r="M797" t="s">
        <v>135</v>
      </c>
      <c r="N797" t="s">
        <v>136</v>
      </c>
      <c r="O797" t="s">
        <v>39</v>
      </c>
      <c r="P797" t="s">
        <v>194</v>
      </c>
      <c r="Q797" t="s">
        <v>221</v>
      </c>
      <c r="R797" t="s">
        <v>36</v>
      </c>
      <c r="S797" t="s">
        <v>288</v>
      </c>
      <c r="T797" t="s">
        <v>108</v>
      </c>
      <c r="U797" t="s">
        <v>109</v>
      </c>
      <c r="V797" t="s">
        <v>56</v>
      </c>
      <c r="W797" t="s">
        <v>221</v>
      </c>
      <c r="X797" t="s">
        <v>36</v>
      </c>
      <c r="Y797" t="s">
        <v>192</v>
      </c>
      <c r="Z797" t="s">
        <v>43</v>
      </c>
      <c r="AA797" t="s">
        <v>196</v>
      </c>
      <c r="AB797">
        <v>208618</v>
      </c>
    </row>
    <row r="798" spans="1:28" x14ac:dyDescent="0.25">
      <c r="A798" t="s">
        <v>35</v>
      </c>
      <c r="B798" t="s">
        <v>36</v>
      </c>
      <c r="C798" t="s">
        <v>36</v>
      </c>
      <c r="D798" t="s">
        <v>192</v>
      </c>
      <c r="E798" t="s">
        <v>38</v>
      </c>
      <c r="F798" t="s">
        <v>39</v>
      </c>
      <c r="G798" t="s">
        <v>220</v>
      </c>
      <c r="H798" t="s">
        <v>39</v>
      </c>
      <c r="I798" t="s">
        <v>126</v>
      </c>
      <c r="J798" t="s">
        <v>42</v>
      </c>
      <c r="K798" t="s">
        <v>43</v>
      </c>
      <c r="L798" t="s">
        <v>39</v>
      </c>
      <c r="M798" t="s">
        <v>124</v>
      </c>
      <c r="N798" t="s">
        <v>125</v>
      </c>
      <c r="O798" t="s">
        <v>39</v>
      </c>
      <c r="P798" t="s">
        <v>194</v>
      </c>
      <c r="Q798" t="s">
        <v>221</v>
      </c>
      <c r="R798" t="s">
        <v>36</v>
      </c>
      <c r="S798" t="s">
        <v>288</v>
      </c>
      <c r="T798" t="s">
        <v>108</v>
      </c>
      <c r="U798" t="s">
        <v>109</v>
      </c>
      <c r="V798" t="s">
        <v>56</v>
      </c>
      <c r="W798" t="s">
        <v>221</v>
      </c>
      <c r="X798" t="s">
        <v>36</v>
      </c>
      <c r="Y798" t="s">
        <v>192</v>
      </c>
      <c r="Z798" t="s">
        <v>43</v>
      </c>
      <c r="AA798" t="s">
        <v>196</v>
      </c>
      <c r="AB798">
        <v>208618</v>
      </c>
    </row>
    <row r="799" spans="1:28" x14ac:dyDescent="0.25">
      <c r="A799" t="s">
        <v>35</v>
      </c>
      <c r="B799" t="s">
        <v>36</v>
      </c>
      <c r="C799" t="s">
        <v>36</v>
      </c>
      <c r="D799" t="s">
        <v>192</v>
      </c>
      <c r="E799" t="s">
        <v>38</v>
      </c>
      <c r="F799" t="s">
        <v>39</v>
      </c>
      <c r="G799" t="s">
        <v>220</v>
      </c>
      <c r="H799" t="s">
        <v>151</v>
      </c>
      <c r="I799" t="s">
        <v>138</v>
      </c>
      <c r="J799" t="s">
        <v>143</v>
      </c>
      <c r="K799" t="s">
        <v>43</v>
      </c>
      <c r="L799" t="s">
        <v>39</v>
      </c>
      <c r="M799" t="s">
        <v>44</v>
      </c>
      <c r="N799" t="s">
        <v>45</v>
      </c>
      <c r="O799" t="s">
        <v>39</v>
      </c>
      <c r="P799" t="s">
        <v>194</v>
      </c>
      <c r="Q799" t="s">
        <v>222</v>
      </c>
      <c r="R799" t="s">
        <v>36</v>
      </c>
      <c r="S799" t="s">
        <v>288</v>
      </c>
      <c r="T799" t="s">
        <v>48</v>
      </c>
      <c r="U799" t="s">
        <v>49</v>
      </c>
      <c r="V799" t="s">
        <v>50</v>
      </c>
      <c r="W799" t="s">
        <v>222</v>
      </c>
      <c r="X799" t="s">
        <v>36</v>
      </c>
      <c r="Y799" t="s">
        <v>192</v>
      </c>
      <c r="Z799" t="s">
        <v>43</v>
      </c>
      <c r="AA799" t="s">
        <v>196</v>
      </c>
      <c r="AB799">
        <v>60568</v>
      </c>
    </row>
    <row r="800" spans="1:28" x14ac:dyDescent="0.25">
      <c r="A800" t="s">
        <v>35</v>
      </c>
      <c r="B800" t="s">
        <v>36</v>
      </c>
      <c r="C800" t="s">
        <v>36</v>
      </c>
      <c r="D800" t="s">
        <v>192</v>
      </c>
      <c r="E800" t="s">
        <v>38</v>
      </c>
      <c r="F800" t="s">
        <v>39</v>
      </c>
      <c r="G800" t="s">
        <v>220</v>
      </c>
      <c r="H800" t="s">
        <v>151</v>
      </c>
      <c r="I800" t="s">
        <v>138</v>
      </c>
      <c r="J800" t="s">
        <v>143</v>
      </c>
      <c r="K800" t="s">
        <v>43</v>
      </c>
      <c r="L800" t="s">
        <v>39</v>
      </c>
      <c r="M800" t="s">
        <v>52</v>
      </c>
      <c r="N800" t="s">
        <v>53</v>
      </c>
      <c r="O800" t="s">
        <v>39</v>
      </c>
      <c r="P800" t="s">
        <v>194</v>
      </c>
      <c r="Q800" t="s">
        <v>222</v>
      </c>
      <c r="R800" t="s">
        <v>36</v>
      </c>
      <c r="S800" t="s">
        <v>288</v>
      </c>
      <c r="T800" t="s">
        <v>48</v>
      </c>
      <c r="U800" t="s">
        <v>49</v>
      </c>
      <c r="V800" t="s">
        <v>50</v>
      </c>
      <c r="W800" t="s">
        <v>222</v>
      </c>
      <c r="X800" t="s">
        <v>36</v>
      </c>
      <c r="Y800" t="s">
        <v>192</v>
      </c>
      <c r="Z800" t="s">
        <v>43</v>
      </c>
      <c r="AA800" t="s">
        <v>196</v>
      </c>
      <c r="AB800">
        <v>4054</v>
      </c>
    </row>
    <row r="801" spans="1:28" x14ac:dyDescent="0.25">
      <c r="A801" t="s">
        <v>35</v>
      </c>
      <c r="B801" t="s">
        <v>36</v>
      </c>
      <c r="C801" t="s">
        <v>36</v>
      </c>
      <c r="D801" t="s">
        <v>192</v>
      </c>
      <c r="E801" t="s">
        <v>38</v>
      </c>
      <c r="F801" t="s">
        <v>39</v>
      </c>
      <c r="G801" t="s">
        <v>220</v>
      </c>
      <c r="H801" t="s">
        <v>151</v>
      </c>
      <c r="I801" t="s">
        <v>138</v>
      </c>
      <c r="J801" t="s">
        <v>143</v>
      </c>
      <c r="K801" t="s">
        <v>43</v>
      </c>
      <c r="L801" t="s">
        <v>39</v>
      </c>
      <c r="M801" t="s">
        <v>54</v>
      </c>
      <c r="N801" t="s">
        <v>55</v>
      </c>
      <c r="O801" t="s">
        <v>39</v>
      </c>
      <c r="P801" t="s">
        <v>194</v>
      </c>
      <c r="Q801" t="s">
        <v>222</v>
      </c>
      <c r="R801" t="s">
        <v>36</v>
      </c>
      <c r="S801" t="s">
        <v>288</v>
      </c>
      <c r="T801" t="s">
        <v>48</v>
      </c>
      <c r="U801" t="s">
        <v>49</v>
      </c>
      <c r="V801" t="s">
        <v>56</v>
      </c>
      <c r="W801" t="s">
        <v>222</v>
      </c>
      <c r="X801" t="s">
        <v>36</v>
      </c>
      <c r="Y801" t="s">
        <v>192</v>
      </c>
      <c r="Z801" t="s">
        <v>43</v>
      </c>
      <c r="AA801" t="s">
        <v>196</v>
      </c>
      <c r="AB801">
        <v>64622</v>
      </c>
    </row>
    <row r="802" spans="1:28" x14ac:dyDescent="0.25">
      <c r="A802" t="s">
        <v>35</v>
      </c>
      <c r="B802" t="s">
        <v>36</v>
      </c>
      <c r="C802" t="s">
        <v>36</v>
      </c>
      <c r="D802" t="s">
        <v>192</v>
      </c>
      <c r="E802" t="s">
        <v>38</v>
      </c>
      <c r="F802" t="s">
        <v>39</v>
      </c>
      <c r="G802" t="s">
        <v>220</v>
      </c>
      <c r="H802" t="s">
        <v>151</v>
      </c>
      <c r="I802" t="s">
        <v>138</v>
      </c>
      <c r="J802" t="s">
        <v>143</v>
      </c>
      <c r="K802" t="s">
        <v>43</v>
      </c>
      <c r="L802" t="s">
        <v>39</v>
      </c>
      <c r="M802" t="s">
        <v>63</v>
      </c>
      <c r="N802" t="s">
        <v>64</v>
      </c>
      <c r="O802" t="s">
        <v>39</v>
      </c>
      <c r="P802" t="s">
        <v>194</v>
      </c>
      <c r="Q802" t="s">
        <v>222</v>
      </c>
      <c r="R802" t="s">
        <v>36</v>
      </c>
      <c r="S802" t="s">
        <v>288</v>
      </c>
      <c r="T802" t="s">
        <v>48</v>
      </c>
      <c r="U802" t="s">
        <v>49</v>
      </c>
      <c r="V802" t="s">
        <v>56</v>
      </c>
      <c r="W802" t="s">
        <v>222</v>
      </c>
      <c r="X802" t="s">
        <v>36</v>
      </c>
      <c r="Y802" t="s">
        <v>192</v>
      </c>
      <c r="Z802" t="s">
        <v>43</v>
      </c>
      <c r="AA802" t="s">
        <v>196</v>
      </c>
      <c r="AB802">
        <v>64622</v>
      </c>
    </row>
    <row r="803" spans="1:28" x14ac:dyDescent="0.25">
      <c r="A803" t="s">
        <v>35</v>
      </c>
      <c r="B803" t="s">
        <v>36</v>
      </c>
      <c r="C803" t="s">
        <v>36</v>
      </c>
      <c r="D803" t="s">
        <v>192</v>
      </c>
      <c r="E803" t="s">
        <v>38</v>
      </c>
      <c r="F803" t="s">
        <v>39</v>
      </c>
      <c r="G803" t="s">
        <v>220</v>
      </c>
      <c r="H803" t="s">
        <v>151</v>
      </c>
      <c r="I803" t="s">
        <v>138</v>
      </c>
      <c r="J803" t="s">
        <v>143</v>
      </c>
      <c r="K803" t="s">
        <v>43</v>
      </c>
      <c r="L803" t="s">
        <v>39</v>
      </c>
      <c r="M803" t="s">
        <v>165</v>
      </c>
      <c r="N803" t="s">
        <v>166</v>
      </c>
      <c r="O803" t="s">
        <v>223</v>
      </c>
      <c r="P803" t="s">
        <v>194</v>
      </c>
      <c r="Q803" t="s">
        <v>222</v>
      </c>
      <c r="R803" t="s">
        <v>36</v>
      </c>
      <c r="S803" t="s">
        <v>288</v>
      </c>
      <c r="T803" t="s">
        <v>67</v>
      </c>
      <c r="U803" t="s">
        <v>68</v>
      </c>
      <c r="V803" t="s">
        <v>50</v>
      </c>
      <c r="W803" t="s">
        <v>222</v>
      </c>
      <c r="X803" t="s">
        <v>36</v>
      </c>
      <c r="Y803" t="s">
        <v>192</v>
      </c>
      <c r="Z803" t="s">
        <v>43</v>
      </c>
      <c r="AA803" t="s">
        <v>196</v>
      </c>
      <c r="AB803">
        <v>31</v>
      </c>
    </row>
    <row r="804" spans="1:28" x14ac:dyDescent="0.25">
      <c r="A804" t="s">
        <v>35</v>
      </c>
      <c r="B804" t="s">
        <v>36</v>
      </c>
      <c r="C804" t="s">
        <v>36</v>
      </c>
      <c r="D804" t="s">
        <v>192</v>
      </c>
      <c r="E804" t="s">
        <v>38</v>
      </c>
      <c r="F804" t="s">
        <v>39</v>
      </c>
      <c r="G804" t="s">
        <v>220</v>
      </c>
      <c r="H804" t="s">
        <v>151</v>
      </c>
      <c r="I804" t="s">
        <v>138</v>
      </c>
      <c r="J804" t="s">
        <v>143</v>
      </c>
      <c r="K804" t="s">
        <v>43</v>
      </c>
      <c r="L804" t="s">
        <v>39</v>
      </c>
      <c r="M804" t="s">
        <v>69</v>
      </c>
      <c r="N804" t="s">
        <v>70</v>
      </c>
      <c r="O804" t="s">
        <v>39</v>
      </c>
      <c r="P804" t="s">
        <v>194</v>
      </c>
      <c r="Q804" t="s">
        <v>222</v>
      </c>
      <c r="R804" t="s">
        <v>36</v>
      </c>
      <c r="S804" t="s">
        <v>288</v>
      </c>
      <c r="T804" t="s">
        <v>67</v>
      </c>
      <c r="U804" t="s">
        <v>68</v>
      </c>
      <c r="V804" t="s">
        <v>56</v>
      </c>
      <c r="W804" t="s">
        <v>222</v>
      </c>
      <c r="X804" t="s">
        <v>36</v>
      </c>
      <c r="Y804" t="s">
        <v>192</v>
      </c>
      <c r="Z804" t="s">
        <v>43</v>
      </c>
      <c r="AA804" t="s">
        <v>196</v>
      </c>
      <c r="AB804">
        <v>31</v>
      </c>
    </row>
    <row r="805" spans="1:28" x14ac:dyDescent="0.25">
      <c r="A805" t="s">
        <v>35</v>
      </c>
      <c r="B805" t="s">
        <v>36</v>
      </c>
      <c r="C805" t="s">
        <v>36</v>
      </c>
      <c r="D805" t="s">
        <v>192</v>
      </c>
      <c r="E805" t="s">
        <v>38</v>
      </c>
      <c r="F805" t="s">
        <v>39</v>
      </c>
      <c r="G805" t="s">
        <v>220</v>
      </c>
      <c r="H805" t="s">
        <v>151</v>
      </c>
      <c r="I805" t="s">
        <v>138</v>
      </c>
      <c r="J805" t="s">
        <v>143</v>
      </c>
      <c r="K805" t="s">
        <v>43</v>
      </c>
      <c r="L805" t="s">
        <v>39</v>
      </c>
      <c r="M805" t="s">
        <v>84</v>
      </c>
      <c r="N805" t="s">
        <v>85</v>
      </c>
      <c r="O805" t="s">
        <v>39</v>
      </c>
      <c r="P805" t="s">
        <v>194</v>
      </c>
      <c r="Q805" t="s">
        <v>222</v>
      </c>
      <c r="R805" t="s">
        <v>36</v>
      </c>
      <c r="S805" t="s">
        <v>288</v>
      </c>
      <c r="T805" t="s">
        <v>67</v>
      </c>
      <c r="U805" t="s">
        <v>68</v>
      </c>
      <c r="V805" t="s">
        <v>50</v>
      </c>
      <c r="W805" t="s">
        <v>222</v>
      </c>
      <c r="X805" t="s">
        <v>36</v>
      </c>
      <c r="Y805" t="s">
        <v>192</v>
      </c>
      <c r="Z805" t="s">
        <v>43</v>
      </c>
      <c r="AA805" t="s">
        <v>196</v>
      </c>
      <c r="AB805">
        <v>64592</v>
      </c>
    </row>
    <row r="806" spans="1:28" x14ac:dyDescent="0.25">
      <c r="A806" t="s">
        <v>35</v>
      </c>
      <c r="B806" t="s">
        <v>36</v>
      </c>
      <c r="C806" t="s">
        <v>36</v>
      </c>
      <c r="D806" t="s">
        <v>192</v>
      </c>
      <c r="E806" t="s">
        <v>38</v>
      </c>
      <c r="F806" t="s">
        <v>39</v>
      </c>
      <c r="G806" t="s">
        <v>220</v>
      </c>
      <c r="H806" t="s">
        <v>151</v>
      </c>
      <c r="I806" t="s">
        <v>138</v>
      </c>
      <c r="J806" t="s">
        <v>143</v>
      </c>
      <c r="K806" t="s">
        <v>43</v>
      </c>
      <c r="L806" t="s">
        <v>39</v>
      </c>
      <c r="M806" t="s">
        <v>86</v>
      </c>
      <c r="N806" t="s">
        <v>87</v>
      </c>
      <c r="O806" t="s">
        <v>39</v>
      </c>
      <c r="P806" t="s">
        <v>194</v>
      </c>
      <c r="Q806" t="s">
        <v>222</v>
      </c>
      <c r="R806" t="s">
        <v>36</v>
      </c>
      <c r="S806" t="s">
        <v>288</v>
      </c>
      <c r="T806" t="s">
        <v>67</v>
      </c>
      <c r="U806" t="s">
        <v>68</v>
      </c>
      <c r="V806" t="s">
        <v>56</v>
      </c>
      <c r="W806" t="s">
        <v>222</v>
      </c>
      <c r="X806" t="s">
        <v>36</v>
      </c>
      <c r="Y806" t="s">
        <v>192</v>
      </c>
      <c r="Z806" t="s">
        <v>43</v>
      </c>
      <c r="AA806" t="s">
        <v>196</v>
      </c>
      <c r="AB806">
        <v>64592</v>
      </c>
    </row>
    <row r="807" spans="1:28" x14ac:dyDescent="0.25">
      <c r="A807" t="s">
        <v>35</v>
      </c>
      <c r="B807" t="s">
        <v>36</v>
      </c>
      <c r="C807" t="s">
        <v>36</v>
      </c>
      <c r="D807" t="s">
        <v>192</v>
      </c>
      <c r="E807" t="s">
        <v>38</v>
      </c>
      <c r="F807" t="s">
        <v>39</v>
      </c>
      <c r="G807" t="s">
        <v>220</v>
      </c>
      <c r="H807" t="s">
        <v>151</v>
      </c>
      <c r="I807" t="s">
        <v>138</v>
      </c>
      <c r="J807" t="s">
        <v>143</v>
      </c>
      <c r="K807" t="s">
        <v>43</v>
      </c>
      <c r="L807" t="s">
        <v>39</v>
      </c>
      <c r="M807" t="s">
        <v>88</v>
      </c>
      <c r="N807" t="s">
        <v>89</v>
      </c>
      <c r="O807" t="s">
        <v>39</v>
      </c>
      <c r="P807" t="s">
        <v>194</v>
      </c>
      <c r="Q807" t="s">
        <v>222</v>
      </c>
      <c r="R807" t="s">
        <v>36</v>
      </c>
      <c r="S807" t="s">
        <v>288</v>
      </c>
      <c r="T807" t="s">
        <v>67</v>
      </c>
      <c r="U807" t="s">
        <v>68</v>
      </c>
      <c r="V807" t="s">
        <v>56</v>
      </c>
      <c r="W807" t="s">
        <v>222</v>
      </c>
      <c r="X807" t="s">
        <v>36</v>
      </c>
      <c r="Y807" t="s">
        <v>192</v>
      </c>
      <c r="Z807" t="s">
        <v>43</v>
      </c>
      <c r="AA807" t="s">
        <v>196</v>
      </c>
      <c r="AB807">
        <v>64622</v>
      </c>
    </row>
    <row r="808" spans="1:28" x14ac:dyDescent="0.25">
      <c r="A808" t="s">
        <v>35</v>
      </c>
      <c r="B808" t="s">
        <v>36</v>
      </c>
      <c r="C808" t="s">
        <v>36</v>
      </c>
      <c r="D808" t="s">
        <v>192</v>
      </c>
      <c r="E808" t="s">
        <v>38</v>
      </c>
      <c r="F808" t="s">
        <v>39</v>
      </c>
      <c r="G808" t="s">
        <v>220</v>
      </c>
      <c r="H808" t="s">
        <v>151</v>
      </c>
      <c r="I808" t="s">
        <v>138</v>
      </c>
      <c r="J808" t="s">
        <v>143</v>
      </c>
      <c r="K808" t="s">
        <v>43</v>
      </c>
      <c r="L808" t="s">
        <v>39</v>
      </c>
      <c r="M808" t="s">
        <v>90</v>
      </c>
      <c r="N808" t="s">
        <v>91</v>
      </c>
      <c r="O808" t="s">
        <v>39</v>
      </c>
      <c r="P808" t="s">
        <v>194</v>
      </c>
      <c r="Q808" t="s">
        <v>222</v>
      </c>
      <c r="R808" t="s">
        <v>36</v>
      </c>
      <c r="S808" t="s">
        <v>288</v>
      </c>
      <c r="T808" t="s">
        <v>92</v>
      </c>
      <c r="U808" t="s">
        <v>93</v>
      </c>
      <c r="V808" t="s">
        <v>50</v>
      </c>
      <c r="W808" t="s">
        <v>222</v>
      </c>
      <c r="X808" t="s">
        <v>36</v>
      </c>
      <c r="Y808" t="s">
        <v>192</v>
      </c>
      <c r="Z808" t="s">
        <v>43</v>
      </c>
      <c r="AA808" t="s">
        <v>196</v>
      </c>
      <c r="AB808">
        <v>24727</v>
      </c>
    </row>
    <row r="809" spans="1:28" x14ac:dyDescent="0.25">
      <c r="A809" t="s">
        <v>35</v>
      </c>
      <c r="B809" t="s">
        <v>36</v>
      </c>
      <c r="C809" t="s">
        <v>36</v>
      </c>
      <c r="D809" t="s">
        <v>192</v>
      </c>
      <c r="E809" t="s">
        <v>38</v>
      </c>
      <c r="F809" t="s">
        <v>39</v>
      </c>
      <c r="G809" t="s">
        <v>220</v>
      </c>
      <c r="H809" t="s">
        <v>151</v>
      </c>
      <c r="I809" t="s">
        <v>138</v>
      </c>
      <c r="J809" t="s">
        <v>143</v>
      </c>
      <c r="K809" t="s">
        <v>43</v>
      </c>
      <c r="L809" t="s">
        <v>39</v>
      </c>
      <c r="M809" t="s">
        <v>145</v>
      </c>
      <c r="N809" t="s">
        <v>146</v>
      </c>
      <c r="O809" t="s">
        <v>39</v>
      </c>
      <c r="P809" t="s">
        <v>194</v>
      </c>
      <c r="Q809" t="s">
        <v>222</v>
      </c>
      <c r="R809" t="s">
        <v>36</v>
      </c>
      <c r="S809" t="s">
        <v>288</v>
      </c>
      <c r="T809" t="s">
        <v>92</v>
      </c>
      <c r="U809" t="s">
        <v>93</v>
      </c>
      <c r="V809" t="s">
        <v>50</v>
      </c>
      <c r="W809" t="s">
        <v>222</v>
      </c>
      <c r="X809" t="s">
        <v>36</v>
      </c>
      <c r="Y809" t="s">
        <v>192</v>
      </c>
      <c r="Z809" t="s">
        <v>43</v>
      </c>
      <c r="AA809" t="s">
        <v>196</v>
      </c>
      <c r="AB809">
        <v>31</v>
      </c>
    </row>
    <row r="810" spans="1:28" x14ac:dyDescent="0.25">
      <c r="A810" t="s">
        <v>35</v>
      </c>
      <c r="B810" t="s">
        <v>36</v>
      </c>
      <c r="C810" t="s">
        <v>36</v>
      </c>
      <c r="D810" t="s">
        <v>192</v>
      </c>
      <c r="E810" t="s">
        <v>38</v>
      </c>
      <c r="F810" t="s">
        <v>39</v>
      </c>
      <c r="G810" t="s">
        <v>220</v>
      </c>
      <c r="H810" t="s">
        <v>151</v>
      </c>
      <c r="I810" t="s">
        <v>138</v>
      </c>
      <c r="J810" t="s">
        <v>143</v>
      </c>
      <c r="K810" t="s">
        <v>43</v>
      </c>
      <c r="L810" t="s">
        <v>39</v>
      </c>
      <c r="M810" t="s">
        <v>96</v>
      </c>
      <c r="N810" t="s">
        <v>97</v>
      </c>
      <c r="O810" t="s">
        <v>39</v>
      </c>
      <c r="P810" t="s">
        <v>194</v>
      </c>
      <c r="Q810" t="s">
        <v>222</v>
      </c>
      <c r="R810" t="s">
        <v>36</v>
      </c>
      <c r="S810" t="s">
        <v>288</v>
      </c>
      <c r="T810" t="s">
        <v>92</v>
      </c>
      <c r="U810" t="s">
        <v>93</v>
      </c>
      <c r="V810" t="s">
        <v>56</v>
      </c>
      <c r="W810" t="s">
        <v>222</v>
      </c>
      <c r="X810" t="s">
        <v>36</v>
      </c>
      <c r="Y810" t="s">
        <v>192</v>
      </c>
      <c r="Z810" t="s">
        <v>43</v>
      </c>
      <c r="AA810" t="s">
        <v>196</v>
      </c>
      <c r="AB810">
        <v>-8122</v>
      </c>
    </row>
    <row r="811" spans="1:28" x14ac:dyDescent="0.25">
      <c r="A811" t="s">
        <v>35</v>
      </c>
      <c r="B811" t="s">
        <v>36</v>
      </c>
      <c r="C811" t="s">
        <v>36</v>
      </c>
      <c r="D811" t="s">
        <v>192</v>
      </c>
      <c r="E811" t="s">
        <v>38</v>
      </c>
      <c r="F811" t="s">
        <v>39</v>
      </c>
      <c r="G811" t="s">
        <v>220</v>
      </c>
      <c r="H811" t="s">
        <v>151</v>
      </c>
      <c r="I811" t="s">
        <v>138</v>
      </c>
      <c r="J811" t="s">
        <v>143</v>
      </c>
      <c r="K811" t="s">
        <v>43</v>
      </c>
      <c r="L811" t="s">
        <v>39</v>
      </c>
      <c r="M811" t="s">
        <v>147</v>
      </c>
      <c r="N811" t="s">
        <v>148</v>
      </c>
      <c r="O811" t="s">
        <v>39</v>
      </c>
      <c r="P811" t="s">
        <v>194</v>
      </c>
      <c r="Q811" t="s">
        <v>222</v>
      </c>
      <c r="R811" t="s">
        <v>36</v>
      </c>
      <c r="S811" t="s">
        <v>288</v>
      </c>
      <c r="T811" t="s">
        <v>92</v>
      </c>
      <c r="U811" t="s">
        <v>93</v>
      </c>
      <c r="V811" t="s">
        <v>50</v>
      </c>
      <c r="W811" t="s">
        <v>222</v>
      </c>
      <c r="X811" t="s">
        <v>36</v>
      </c>
      <c r="Y811" t="s">
        <v>192</v>
      </c>
      <c r="Z811" t="s">
        <v>43</v>
      </c>
      <c r="AA811" t="s">
        <v>196</v>
      </c>
      <c r="AB811">
        <v>-4054</v>
      </c>
    </row>
    <row r="812" spans="1:28" x14ac:dyDescent="0.25">
      <c r="A812" t="s">
        <v>35</v>
      </c>
      <c r="B812" t="s">
        <v>36</v>
      </c>
      <c r="C812" t="s">
        <v>36</v>
      </c>
      <c r="D812" t="s">
        <v>192</v>
      </c>
      <c r="E812" t="s">
        <v>38</v>
      </c>
      <c r="F812" t="s">
        <v>39</v>
      </c>
      <c r="G812" t="s">
        <v>220</v>
      </c>
      <c r="H812" t="s">
        <v>151</v>
      </c>
      <c r="I812" t="s">
        <v>138</v>
      </c>
      <c r="J812" t="s">
        <v>143</v>
      </c>
      <c r="K812" t="s">
        <v>43</v>
      </c>
      <c r="L812" t="s">
        <v>39</v>
      </c>
      <c r="M812" t="s">
        <v>100</v>
      </c>
      <c r="N812" t="s">
        <v>101</v>
      </c>
      <c r="O812" t="s">
        <v>39</v>
      </c>
      <c r="P812" t="s">
        <v>194</v>
      </c>
      <c r="Q812" t="s">
        <v>222</v>
      </c>
      <c r="R812" t="s">
        <v>36</v>
      </c>
      <c r="S812" t="s">
        <v>288</v>
      </c>
      <c r="T812" t="s">
        <v>92</v>
      </c>
      <c r="U812" t="s">
        <v>93</v>
      </c>
      <c r="V812" t="s">
        <v>50</v>
      </c>
      <c r="W812" t="s">
        <v>222</v>
      </c>
      <c r="X812" t="s">
        <v>36</v>
      </c>
      <c r="Y812" t="s">
        <v>192</v>
      </c>
      <c r="Z812" t="s">
        <v>43</v>
      </c>
      <c r="AA812" t="s">
        <v>196</v>
      </c>
      <c r="AB812">
        <v>12581</v>
      </c>
    </row>
    <row r="813" spans="1:28" x14ac:dyDescent="0.25">
      <c r="A813" t="s">
        <v>35</v>
      </c>
      <c r="B813" t="s">
        <v>36</v>
      </c>
      <c r="C813" t="s">
        <v>36</v>
      </c>
      <c r="D813" t="s">
        <v>192</v>
      </c>
      <c r="E813" t="s">
        <v>38</v>
      </c>
      <c r="F813" t="s">
        <v>39</v>
      </c>
      <c r="G813" t="s">
        <v>220</v>
      </c>
      <c r="H813" t="s">
        <v>151</v>
      </c>
      <c r="I813" t="s">
        <v>138</v>
      </c>
      <c r="J813" t="s">
        <v>143</v>
      </c>
      <c r="K813" t="s">
        <v>43</v>
      </c>
      <c r="L813" t="s">
        <v>39</v>
      </c>
      <c r="M813" t="s">
        <v>102</v>
      </c>
      <c r="N813" t="s">
        <v>103</v>
      </c>
      <c r="O813" t="s">
        <v>39</v>
      </c>
      <c r="P813" t="s">
        <v>194</v>
      </c>
      <c r="Q813" t="s">
        <v>222</v>
      </c>
      <c r="R813" t="s">
        <v>36</v>
      </c>
      <c r="S813" t="s">
        <v>288</v>
      </c>
      <c r="T813" t="s">
        <v>92</v>
      </c>
      <c r="U813" t="s">
        <v>93</v>
      </c>
      <c r="V813" t="s">
        <v>56</v>
      </c>
      <c r="W813" t="s">
        <v>222</v>
      </c>
      <c r="X813" t="s">
        <v>36</v>
      </c>
      <c r="Y813" t="s">
        <v>192</v>
      </c>
      <c r="Z813" t="s">
        <v>43</v>
      </c>
      <c r="AA813" t="s">
        <v>196</v>
      </c>
      <c r="AB813">
        <v>24727</v>
      </c>
    </row>
    <row r="814" spans="1:28" x14ac:dyDescent="0.25">
      <c r="A814" t="s">
        <v>35</v>
      </c>
      <c r="B814" t="s">
        <v>36</v>
      </c>
      <c r="C814" t="s">
        <v>36</v>
      </c>
      <c r="D814" t="s">
        <v>192</v>
      </c>
      <c r="E814" t="s">
        <v>38</v>
      </c>
      <c r="F814" t="s">
        <v>39</v>
      </c>
      <c r="G814" t="s">
        <v>220</v>
      </c>
      <c r="H814" t="s">
        <v>151</v>
      </c>
      <c r="I814" t="s">
        <v>138</v>
      </c>
      <c r="J814" t="s">
        <v>143</v>
      </c>
      <c r="K814" t="s">
        <v>43</v>
      </c>
      <c r="L814" t="s">
        <v>39</v>
      </c>
      <c r="M814" t="s">
        <v>104</v>
      </c>
      <c r="N814" t="s">
        <v>105</v>
      </c>
      <c r="O814" t="s">
        <v>39</v>
      </c>
      <c r="P814" t="s">
        <v>194</v>
      </c>
      <c r="Q814" t="s">
        <v>222</v>
      </c>
      <c r="R814" t="s">
        <v>36</v>
      </c>
      <c r="S814" t="s">
        <v>288</v>
      </c>
      <c r="T814" t="s">
        <v>92</v>
      </c>
      <c r="U814" t="s">
        <v>93</v>
      </c>
      <c r="V814" t="s">
        <v>56</v>
      </c>
      <c r="W814" t="s">
        <v>222</v>
      </c>
      <c r="X814" t="s">
        <v>36</v>
      </c>
      <c r="Y814" t="s">
        <v>192</v>
      </c>
      <c r="Z814" t="s">
        <v>43</v>
      </c>
      <c r="AA814" t="s">
        <v>196</v>
      </c>
      <c r="AB814">
        <v>12581</v>
      </c>
    </row>
    <row r="815" spans="1:28" x14ac:dyDescent="0.25">
      <c r="A815" t="s">
        <v>35</v>
      </c>
      <c r="B815" t="s">
        <v>36</v>
      </c>
      <c r="C815" t="s">
        <v>36</v>
      </c>
      <c r="D815" t="s">
        <v>192</v>
      </c>
      <c r="E815" t="s">
        <v>38</v>
      </c>
      <c r="F815" t="s">
        <v>39</v>
      </c>
      <c r="G815" t="s">
        <v>220</v>
      </c>
      <c r="H815" t="s">
        <v>151</v>
      </c>
      <c r="I815" t="s">
        <v>138</v>
      </c>
      <c r="J815" t="s">
        <v>143</v>
      </c>
      <c r="K815" t="s">
        <v>43</v>
      </c>
      <c r="L815" t="s">
        <v>39</v>
      </c>
      <c r="M815" t="s">
        <v>112</v>
      </c>
      <c r="N815" t="s">
        <v>113</v>
      </c>
      <c r="O815" t="s">
        <v>39</v>
      </c>
      <c r="P815" t="s">
        <v>194</v>
      </c>
      <c r="Q815" t="s">
        <v>222</v>
      </c>
      <c r="R815" t="s">
        <v>36</v>
      </c>
      <c r="S815" t="s">
        <v>288</v>
      </c>
      <c r="T815" t="s">
        <v>108</v>
      </c>
      <c r="U815" t="s">
        <v>109</v>
      </c>
      <c r="V815" t="s">
        <v>50</v>
      </c>
      <c r="W815" t="s">
        <v>222</v>
      </c>
      <c r="X815" t="s">
        <v>36</v>
      </c>
      <c r="Y815" t="s">
        <v>192</v>
      </c>
      <c r="Z815" t="s">
        <v>43</v>
      </c>
      <c r="AA815" t="s">
        <v>196</v>
      </c>
      <c r="AB815">
        <v>8122</v>
      </c>
    </row>
    <row r="816" spans="1:28" x14ac:dyDescent="0.25">
      <c r="A816" t="s">
        <v>35</v>
      </c>
      <c r="B816" t="s">
        <v>36</v>
      </c>
      <c r="C816" t="s">
        <v>36</v>
      </c>
      <c r="D816" t="s">
        <v>192</v>
      </c>
      <c r="E816" t="s">
        <v>38</v>
      </c>
      <c r="F816" t="s">
        <v>39</v>
      </c>
      <c r="G816" t="s">
        <v>220</v>
      </c>
      <c r="H816" t="s">
        <v>151</v>
      </c>
      <c r="I816" t="s">
        <v>138</v>
      </c>
      <c r="J816" t="s">
        <v>143</v>
      </c>
      <c r="K816" t="s">
        <v>43</v>
      </c>
      <c r="L816" t="s">
        <v>39</v>
      </c>
      <c r="M816" t="s">
        <v>114</v>
      </c>
      <c r="N816" t="s">
        <v>115</v>
      </c>
      <c r="O816" t="s">
        <v>39</v>
      </c>
      <c r="P816" t="s">
        <v>194</v>
      </c>
      <c r="Q816" t="s">
        <v>222</v>
      </c>
      <c r="R816" t="s">
        <v>36</v>
      </c>
      <c r="S816" t="s">
        <v>288</v>
      </c>
      <c r="T816" t="s">
        <v>108</v>
      </c>
      <c r="U816" t="s">
        <v>109</v>
      </c>
      <c r="V816" t="s">
        <v>56</v>
      </c>
      <c r="W816" t="s">
        <v>222</v>
      </c>
      <c r="X816" t="s">
        <v>36</v>
      </c>
      <c r="Y816" t="s">
        <v>192</v>
      </c>
      <c r="Z816" t="s">
        <v>43</v>
      </c>
      <c r="AA816" t="s">
        <v>196</v>
      </c>
      <c r="AB816">
        <v>8122</v>
      </c>
    </row>
    <row r="817" spans="1:28" x14ac:dyDescent="0.25">
      <c r="A817" t="s">
        <v>35</v>
      </c>
      <c r="B817" t="s">
        <v>36</v>
      </c>
      <c r="C817" t="s">
        <v>36</v>
      </c>
      <c r="D817" t="s">
        <v>192</v>
      </c>
      <c r="E817" t="s">
        <v>38</v>
      </c>
      <c r="F817" t="s">
        <v>39</v>
      </c>
      <c r="G817" t="s">
        <v>220</v>
      </c>
      <c r="H817" t="s">
        <v>151</v>
      </c>
      <c r="I817" t="s">
        <v>138</v>
      </c>
      <c r="J817" t="s">
        <v>143</v>
      </c>
      <c r="K817" t="s">
        <v>43</v>
      </c>
      <c r="L817" t="s">
        <v>39</v>
      </c>
      <c r="M817" t="s">
        <v>122</v>
      </c>
      <c r="N817" t="s">
        <v>123</v>
      </c>
      <c r="O817" t="s">
        <v>39</v>
      </c>
      <c r="P817" t="s">
        <v>194</v>
      </c>
      <c r="Q817" t="s">
        <v>222</v>
      </c>
      <c r="R817" t="s">
        <v>36</v>
      </c>
      <c r="S817" t="s">
        <v>288</v>
      </c>
      <c r="T817" t="s">
        <v>108</v>
      </c>
      <c r="U817" t="s">
        <v>109</v>
      </c>
      <c r="V817" t="s">
        <v>56</v>
      </c>
      <c r="W817" t="s">
        <v>222</v>
      </c>
      <c r="X817" t="s">
        <v>36</v>
      </c>
      <c r="Y817" t="s">
        <v>192</v>
      </c>
      <c r="Z817" t="s">
        <v>43</v>
      </c>
      <c r="AA817" t="s">
        <v>196</v>
      </c>
      <c r="AB817">
        <v>8122</v>
      </c>
    </row>
    <row r="818" spans="1:28" x14ac:dyDescent="0.25">
      <c r="A818" t="s">
        <v>35</v>
      </c>
      <c r="B818" t="s">
        <v>36</v>
      </c>
      <c r="C818" t="s">
        <v>36</v>
      </c>
      <c r="D818" t="s">
        <v>192</v>
      </c>
      <c r="E818" t="s">
        <v>38</v>
      </c>
      <c r="F818" t="s">
        <v>39</v>
      </c>
      <c r="G818" t="s">
        <v>220</v>
      </c>
      <c r="H818" t="s">
        <v>151</v>
      </c>
      <c r="I818" t="s">
        <v>138</v>
      </c>
      <c r="J818" t="s">
        <v>143</v>
      </c>
      <c r="K818" t="s">
        <v>43</v>
      </c>
      <c r="L818" t="s">
        <v>39</v>
      </c>
      <c r="M818" t="s">
        <v>124</v>
      </c>
      <c r="N818" t="s">
        <v>125</v>
      </c>
      <c r="O818" t="s">
        <v>39</v>
      </c>
      <c r="P818" t="s">
        <v>194</v>
      </c>
      <c r="Q818" t="s">
        <v>222</v>
      </c>
      <c r="R818" t="s">
        <v>36</v>
      </c>
      <c r="S818" t="s">
        <v>288</v>
      </c>
      <c r="T818" t="s">
        <v>108</v>
      </c>
      <c r="U818" t="s">
        <v>109</v>
      </c>
      <c r="V818" t="s">
        <v>56</v>
      </c>
      <c r="W818" t="s">
        <v>222</v>
      </c>
      <c r="X818" t="s">
        <v>36</v>
      </c>
      <c r="Y818" t="s">
        <v>192</v>
      </c>
      <c r="Z818" t="s">
        <v>43</v>
      </c>
      <c r="AA818" t="s">
        <v>196</v>
      </c>
      <c r="AB818">
        <v>8122</v>
      </c>
    </row>
    <row r="819" spans="1:28" x14ac:dyDescent="0.25">
      <c r="A819" t="s">
        <v>35</v>
      </c>
      <c r="B819" t="s">
        <v>36</v>
      </c>
      <c r="C819" t="s">
        <v>36</v>
      </c>
      <c r="D819" t="s">
        <v>224</v>
      </c>
      <c r="E819" t="s">
        <v>38</v>
      </c>
      <c r="F819" t="s">
        <v>39</v>
      </c>
      <c r="G819" t="s">
        <v>225</v>
      </c>
      <c r="H819" t="s">
        <v>39</v>
      </c>
      <c r="I819" t="s">
        <v>41</v>
      </c>
      <c r="J819" t="s">
        <v>42</v>
      </c>
      <c r="K819" t="s">
        <v>226</v>
      </c>
      <c r="L819" t="s">
        <v>126</v>
      </c>
      <c r="M819" t="s">
        <v>44</v>
      </c>
      <c r="N819" t="s">
        <v>45</v>
      </c>
      <c r="O819" t="s">
        <v>39</v>
      </c>
      <c r="P819" t="s">
        <v>194</v>
      </c>
      <c r="Q819" t="s">
        <v>227</v>
      </c>
      <c r="R819" t="s">
        <v>36</v>
      </c>
      <c r="S819" t="s">
        <v>288</v>
      </c>
      <c r="T819" t="s">
        <v>48</v>
      </c>
      <c r="U819" t="s">
        <v>49</v>
      </c>
      <c r="V819" t="s">
        <v>50</v>
      </c>
      <c r="W819" t="s">
        <v>227</v>
      </c>
      <c r="X819" t="s">
        <v>36</v>
      </c>
      <c r="Y819" t="s">
        <v>224</v>
      </c>
      <c r="Z819" t="s">
        <v>226</v>
      </c>
      <c r="AA819" t="s">
        <v>196</v>
      </c>
      <c r="AB819">
        <v>24225</v>
      </c>
    </row>
    <row r="820" spans="1:28" x14ac:dyDescent="0.25">
      <c r="A820" t="s">
        <v>35</v>
      </c>
      <c r="B820" t="s">
        <v>36</v>
      </c>
      <c r="C820" t="s">
        <v>36</v>
      </c>
      <c r="D820" t="s">
        <v>224</v>
      </c>
      <c r="E820" t="s">
        <v>38</v>
      </c>
      <c r="F820" t="s">
        <v>39</v>
      </c>
      <c r="G820" t="s">
        <v>225</v>
      </c>
      <c r="H820" t="s">
        <v>39</v>
      </c>
      <c r="I820" t="s">
        <v>41</v>
      </c>
      <c r="J820" t="s">
        <v>42</v>
      </c>
      <c r="K820" t="s">
        <v>226</v>
      </c>
      <c r="L820" t="s">
        <v>126</v>
      </c>
      <c r="M820" t="s">
        <v>52</v>
      </c>
      <c r="N820" t="s">
        <v>53</v>
      </c>
      <c r="O820" t="s">
        <v>39</v>
      </c>
      <c r="P820" t="s">
        <v>194</v>
      </c>
      <c r="Q820" t="s">
        <v>227</v>
      </c>
      <c r="R820" t="s">
        <v>36</v>
      </c>
      <c r="S820" t="s">
        <v>288</v>
      </c>
      <c r="T820" t="s">
        <v>48</v>
      </c>
      <c r="U820" t="s">
        <v>49</v>
      </c>
      <c r="V820" t="s">
        <v>50</v>
      </c>
      <c r="W820" t="s">
        <v>227</v>
      </c>
      <c r="X820" t="s">
        <v>36</v>
      </c>
      <c r="Y820" t="s">
        <v>224</v>
      </c>
      <c r="Z820" t="s">
        <v>226</v>
      </c>
      <c r="AA820" t="s">
        <v>196</v>
      </c>
      <c r="AB820">
        <v>3279</v>
      </c>
    </row>
    <row r="821" spans="1:28" x14ac:dyDescent="0.25">
      <c r="A821" t="s">
        <v>35</v>
      </c>
      <c r="B821" t="s">
        <v>36</v>
      </c>
      <c r="C821" t="s">
        <v>36</v>
      </c>
      <c r="D821" t="s">
        <v>224</v>
      </c>
      <c r="E821" t="s">
        <v>38</v>
      </c>
      <c r="F821" t="s">
        <v>39</v>
      </c>
      <c r="G821" t="s">
        <v>225</v>
      </c>
      <c r="H821" t="s">
        <v>39</v>
      </c>
      <c r="I821" t="s">
        <v>41</v>
      </c>
      <c r="J821" t="s">
        <v>42</v>
      </c>
      <c r="K821" t="s">
        <v>226</v>
      </c>
      <c r="L821" t="s">
        <v>126</v>
      </c>
      <c r="M821" t="s">
        <v>228</v>
      </c>
      <c r="N821" t="s">
        <v>229</v>
      </c>
      <c r="O821" t="s">
        <v>39</v>
      </c>
      <c r="P821" t="s">
        <v>194</v>
      </c>
      <c r="Q821" t="s">
        <v>227</v>
      </c>
      <c r="R821" t="s">
        <v>36</v>
      </c>
      <c r="S821" t="s">
        <v>288</v>
      </c>
      <c r="T821" t="s">
        <v>48</v>
      </c>
      <c r="U821" t="s">
        <v>49</v>
      </c>
      <c r="V821" t="s">
        <v>50</v>
      </c>
      <c r="W821" t="s">
        <v>227</v>
      </c>
      <c r="X821" t="s">
        <v>36</v>
      </c>
      <c r="Y821" t="s">
        <v>224</v>
      </c>
      <c r="Z821" t="s">
        <v>226</v>
      </c>
      <c r="AA821" t="s">
        <v>196</v>
      </c>
      <c r="AB821">
        <v>-35425</v>
      </c>
    </row>
    <row r="822" spans="1:28" x14ac:dyDescent="0.25">
      <c r="A822" t="s">
        <v>35</v>
      </c>
      <c r="B822" t="s">
        <v>36</v>
      </c>
      <c r="C822" t="s">
        <v>36</v>
      </c>
      <c r="D822" t="s">
        <v>224</v>
      </c>
      <c r="E822" t="s">
        <v>38</v>
      </c>
      <c r="F822" t="s">
        <v>39</v>
      </c>
      <c r="G822" t="s">
        <v>225</v>
      </c>
      <c r="H822" t="s">
        <v>39</v>
      </c>
      <c r="I822" t="s">
        <v>41</v>
      </c>
      <c r="J822" t="s">
        <v>42</v>
      </c>
      <c r="K822" t="s">
        <v>226</v>
      </c>
      <c r="L822" t="s">
        <v>126</v>
      </c>
      <c r="M822" t="s">
        <v>54</v>
      </c>
      <c r="N822" t="s">
        <v>55</v>
      </c>
      <c r="O822" t="s">
        <v>39</v>
      </c>
      <c r="P822" t="s">
        <v>194</v>
      </c>
      <c r="Q822" t="s">
        <v>227</v>
      </c>
      <c r="R822" t="s">
        <v>36</v>
      </c>
      <c r="S822" t="s">
        <v>288</v>
      </c>
      <c r="T822" t="s">
        <v>48</v>
      </c>
      <c r="U822" t="s">
        <v>49</v>
      </c>
      <c r="V822" t="s">
        <v>56</v>
      </c>
      <c r="W822" t="s">
        <v>227</v>
      </c>
      <c r="X822" t="s">
        <v>36</v>
      </c>
      <c r="Y822" t="s">
        <v>224</v>
      </c>
      <c r="Z822" t="s">
        <v>226</v>
      </c>
      <c r="AA822" t="s">
        <v>196</v>
      </c>
      <c r="AB822">
        <v>-7922</v>
      </c>
    </row>
    <row r="823" spans="1:28" x14ac:dyDescent="0.25">
      <c r="A823" t="s">
        <v>35</v>
      </c>
      <c r="B823" t="s">
        <v>36</v>
      </c>
      <c r="C823" t="s">
        <v>36</v>
      </c>
      <c r="D823" t="s">
        <v>224</v>
      </c>
      <c r="E823" t="s">
        <v>38</v>
      </c>
      <c r="F823" t="s">
        <v>39</v>
      </c>
      <c r="G823" t="s">
        <v>225</v>
      </c>
      <c r="H823" t="s">
        <v>39</v>
      </c>
      <c r="I823" t="s">
        <v>41</v>
      </c>
      <c r="J823" t="s">
        <v>42</v>
      </c>
      <c r="K823" t="s">
        <v>226</v>
      </c>
      <c r="L823" t="s">
        <v>126</v>
      </c>
      <c r="M823" t="s">
        <v>230</v>
      </c>
      <c r="N823" t="s">
        <v>231</v>
      </c>
      <c r="O823" t="s">
        <v>39</v>
      </c>
      <c r="P823" t="s">
        <v>194</v>
      </c>
      <c r="Q823" t="s">
        <v>227</v>
      </c>
      <c r="R823" t="s">
        <v>36</v>
      </c>
      <c r="S823" t="s">
        <v>288</v>
      </c>
      <c r="T823" t="s">
        <v>48</v>
      </c>
      <c r="U823" t="s">
        <v>49</v>
      </c>
      <c r="V823" t="s">
        <v>50</v>
      </c>
      <c r="W823" t="s">
        <v>227</v>
      </c>
      <c r="X823" t="s">
        <v>36</v>
      </c>
      <c r="Y823" t="s">
        <v>224</v>
      </c>
      <c r="Z823" t="s">
        <v>226</v>
      </c>
      <c r="AA823" t="s">
        <v>196</v>
      </c>
      <c r="AB823">
        <v>38893</v>
      </c>
    </row>
    <row r="824" spans="1:28" x14ac:dyDescent="0.25">
      <c r="A824" t="s">
        <v>35</v>
      </c>
      <c r="B824" t="s">
        <v>36</v>
      </c>
      <c r="C824" t="s">
        <v>36</v>
      </c>
      <c r="D824" t="s">
        <v>224</v>
      </c>
      <c r="E824" t="s">
        <v>38</v>
      </c>
      <c r="F824" t="s">
        <v>39</v>
      </c>
      <c r="G824" t="s">
        <v>225</v>
      </c>
      <c r="H824" t="s">
        <v>39</v>
      </c>
      <c r="I824" t="s">
        <v>41</v>
      </c>
      <c r="J824" t="s">
        <v>42</v>
      </c>
      <c r="K824" t="s">
        <v>226</v>
      </c>
      <c r="L824" t="s">
        <v>126</v>
      </c>
      <c r="M824" t="s">
        <v>232</v>
      </c>
      <c r="N824" t="s">
        <v>233</v>
      </c>
      <c r="O824" t="s">
        <v>39</v>
      </c>
      <c r="P824" t="s">
        <v>194</v>
      </c>
      <c r="Q824" t="s">
        <v>227</v>
      </c>
      <c r="R824" t="s">
        <v>36</v>
      </c>
      <c r="S824" t="s">
        <v>288</v>
      </c>
      <c r="T824" t="s">
        <v>48</v>
      </c>
      <c r="U824" t="s">
        <v>49</v>
      </c>
      <c r="V824" t="s">
        <v>56</v>
      </c>
      <c r="W824" t="s">
        <v>227</v>
      </c>
      <c r="X824" t="s">
        <v>36</v>
      </c>
      <c r="Y824" t="s">
        <v>224</v>
      </c>
      <c r="Z824" t="s">
        <v>226</v>
      </c>
      <c r="AA824" t="s">
        <v>196</v>
      </c>
      <c r="AB824">
        <v>38893</v>
      </c>
    </row>
    <row r="825" spans="1:28" x14ac:dyDescent="0.25">
      <c r="A825" t="s">
        <v>35</v>
      </c>
      <c r="B825" t="s">
        <v>36</v>
      </c>
      <c r="C825" t="s">
        <v>36</v>
      </c>
      <c r="D825" t="s">
        <v>224</v>
      </c>
      <c r="E825" t="s">
        <v>38</v>
      </c>
      <c r="F825" t="s">
        <v>39</v>
      </c>
      <c r="G825" t="s">
        <v>225</v>
      </c>
      <c r="H825" t="s">
        <v>39</v>
      </c>
      <c r="I825" t="s">
        <v>41</v>
      </c>
      <c r="J825" t="s">
        <v>42</v>
      </c>
      <c r="K825" t="s">
        <v>226</v>
      </c>
      <c r="L825" t="s">
        <v>126</v>
      </c>
      <c r="M825" t="s">
        <v>234</v>
      </c>
      <c r="N825" t="s">
        <v>235</v>
      </c>
      <c r="O825" t="s">
        <v>39</v>
      </c>
      <c r="P825" t="s">
        <v>194</v>
      </c>
      <c r="Q825" t="s">
        <v>227</v>
      </c>
      <c r="R825" t="s">
        <v>36</v>
      </c>
      <c r="S825" t="s">
        <v>288</v>
      </c>
      <c r="T825" t="s">
        <v>48</v>
      </c>
      <c r="U825" t="s">
        <v>49</v>
      </c>
      <c r="V825" t="s">
        <v>50</v>
      </c>
      <c r="W825" t="s">
        <v>227</v>
      </c>
      <c r="X825" t="s">
        <v>36</v>
      </c>
      <c r="Y825" t="s">
        <v>224</v>
      </c>
      <c r="Z825" t="s">
        <v>226</v>
      </c>
      <c r="AA825" t="s">
        <v>196</v>
      </c>
      <c r="AB825">
        <v>27206</v>
      </c>
    </row>
    <row r="826" spans="1:28" x14ac:dyDescent="0.25">
      <c r="A826" t="s">
        <v>35</v>
      </c>
      <c r="B826" t="s">
        <v>36</v>
      </c>
      <c r="C826" t="s">
        <v>36</v>
      </c>
      <c r="D826" t="s">
        <v>224</v>
      </c>
      <c r="E826" t="s">
        <v>38</v>
      </c>
      <c r="F826" t="s">
        <v>39</v>
      </c>
      <c r="G826" t="s">
        <v>225</v>
      </c>
      <c r="H826" t="s">
        <v>39</v>
      </c>
      <c r="I826" t="s">
        <v>41</v>
      </c>
      <c r="J826" t="s">
        <v>42</v>
      </c>
      <c r="K826" t="s">
        <v>226</v>
      </c>
      <c r="L826" t="s">
        <v>126</v>
      </c>
      <c r="M826" t="s">
        <v>236</v>
      </c>
      <c r="N826" t="s">
        <v>237</v>
      </c>
      <c r="O826" t="s">
        <v>39</v>
      </c>
      <c r="P826" t="s">
        <v>194</v>
      </c>
      <c r="Q826" t="s">
        <v>227</v>
      </c>
      <c r="R826" t="s">
        <v>36</v>
      </c>
      <c r="S826" t="s">
        <v>288</v>
      </c>
      <c r="T826" t="s">
        <v>48</v>
      </c>
      <c r="U826" t="s">
        <v>49</v>
      </c>
      <c r="V826" t="s">
        <v>50</v>
      </c>
      <c r="W826" t="s">
        <v>227</v>
      </c>
      <c r="X826" t="s">
        <v>36</v>
      </c>
      <c r="Y826" t="s">
        <v>224</v>
      </c>
      <c r="Z826" t="s">
        <v>226</v>
      </c>
      <c r="AA826" t="s">
        <v>196</v>
      </c>
      <c r="AB826">
        <v>5002</v>
      </c>
    </row>
    <row r="827" spans="1:28" x14ac:dyDescent="0.25">
      <c r="A827" t="s">
        <v>35</v>
      </c>
      <c r="B827" t="s">
        <v>36</v>
      </c>
      <c r="C827" t="s">
        <v>36</v>
      </c>
      <c r="D827" t="s">
        <v>224</v>
      </c>
      <c r="E827" t="s">
        <v>38</v>
      </c>
      <c r="F827" t="s">
        <v>39</v>
      </c>
      <c r="G827" t="s">
        <v>225</v>
      </c>
      <c r="H827" t="s">
        <v>39</v>
      </c>
      <c r="I827" t="s">
        <v>41</v>
      </c>
      <c r="J827" t="s">
        <v>42</v>
      </c>
      <c r="K827" t="s">
        <v>226</v>
      </c>
      <c r="L827" t="s">
        <v>126</v>
      </c>
      <c r="M827" t="s">
        <v>238</v>
      </c>
      <c r="N827" t="s">
        <v>239</v>
      </c>
      <c r="O827" t="s">
        <v>39</v>
      </c>
      <c r="P827" t="s">
        <v>194</v>
      </c>
      <c r="Q827" t="s">
        <v>227</v>
      </c>
      <c r="R827" t="s">
        <v>36</v>
      </c>
      <c r="S827" t="s">
        <v>288</v>
      </c>
      <c r="T827" t="s">
        <v>48</v>
      </c>
      <c r="U827" t="s">
        <v>49</v>
      </c>
      <c r="V827" t="s">
        <v>50</v>
      </c>
      <c r="W827" t="s">
        <v>227</v>
      </c>
      <c r="X827" t="s">
        <v>36</v>
      </c>
      <c r="Y827" t="s">
        <v>224</v>
      </c>
      <c r="Z827" t="s">
        <v>226</v>
      </c>
      <c r="AA827" t="s">
        <v>196</v>
      </c>
      <c r="AB827">
        <v>-18344</v>
      </c>
    </row>
    <row r="828" spans="1:28" x14ac:dyDescent="0.25">
      <c r="A828" t="s">
        <v>35</v>
      </c>
      <c r="B828" t="s">
        <v>36</v>
      </c>
      <c r="C828" t="s">
        <v>36</v>
      </c>
      <c r="D828" t="s">
        <v>224</v>
      </c>
      <c r="E828" t="s">
        <v>38</v>
      </c>
      <c r="F828" t="s">
        <v>39</v>
      </c>
      <c r="G828" t="s">
        <v>225</v>
      </c>
      <c r="H828" t="s">
        <v>39</v>
      </c>
      <c r="I828" t="s">
        <v>41</v>
      </c>
      <c r="J828" t="s">
        <v>42</v>
      </c>
      <c r="K828" t="s">
        <v>226</v>
      </c>
      <c r="L828" t="s">
        <v>126</v>
      </c>
      <c r="M828" t="s">
        <v>294</v>
      </c>
      <c r="N828" t="s">
        <v>295</v>
      </c>
      <c r="O828" t="s">
        <v>39</v>
      </c>
      <c r="P828" t="s">
        <v>194</v>
      </c>
      <c r="Q828" t="s">
        <v>227</v>
      </c>
      <c r="R828" t="s">
        <v>36</v>
      </c>
      <c r="S828" t="s">
        <v>288</v>
      </c>
      <c r="T828" t="s">
        <v>48</v>
      </c>
      <c r="U828" t="s">
        <v>49</v>
      </c>
      <c r="V828" t="s">
        <v>50</v>
      </c>
      <c r="W828" t="s">
        <v>227</v>
      </c>
      <c r="X828" t="s">
        <v>36</v>
      </c>
      <c r="Y828" t="s">
        <v>224</v>
      </c>
      <c r="Z828" t="s">
        <v>226</v>
      </c>
      <c r="AA828" t="s">
        <v>196</v>
      </c>
      <c r="AB828">
        <v>6480</v>
      </c>
    </row>
    <row r="829" spans="1:28" x14ac:dyDescent="0.25">
      <c r="A829" t="s">
        <v>35</v>
      </c>
      <c r="B829" t="s">
        <v>36</v>
      </c>
      <c r="C829" t="s">
        <v>36</v>
      </c>
      <c r="D829" t="s">
        <v>224</v>
      </c>
      <c r="E829" t="s">
        <v>38</v>
      </c>
      <c r="F829" t="s">
        <v>39</v>
      </c>
      <c r="G829" t="s">
        <v>225</v>
      </c>
      <c r="H829" t="s">
        <v>39</v>
      </c>
      <c r="I829" t="s">
        <v>41</v>
      </c>
      <c r="J829" t="s">
        <v>42</v>
      </c>
      <c r="K829" t="s">
        <v>226</v>
      </c>
      <c r="L829" t="s">
        <v>126</v>
      </c>
      <c r="M829" t="s">
        <v>240</v>
      </c>
      <c r="N829" t="s">
        <v>241</v>
      </c>
      <c r="O829" t="s">
        <v>39</v>
      </c>
      <c r="P829" t="s">
        <v>194</v>
      </c>
      <c r="Q829" t="s">
        <v>227</v>
      </c>
      <c r="R829" t="s">
        <v>36</v>
      </c>
      <c r="S829" t="s">
        <v>288</v>
      </c>
      <c r="T829" t="s">
        <v>48</v>
      </c>
      <c r="U829" t="s">
        <v>49</v>
      </c>
      <c r="V829" t="s">
        <v>56</v>
      </c>
      <c r="W829" t="s">
        <v>227</v>
      </c>
      <c r="X829" t="s">
        <v>36</v>
      </c>
      <c r="Y829" t="s">
        <v>224</v>
      </c>
      <c r="Z829" t="s">
        <v>226</v>
      </c>
      <c r="AA829" t="s">
        <v>196</v>
      </c>
      <c r="AB829">
        <v>20344</v>
      </c>
    </row>
    <row r="830" spans="1:28" x14ac:dyDescent="0.25">
      <c r="A830" t="s">
        <v>35</v>
      </c>
      <c r="B830" t="s">
        <v>36</v>
      </c>
      <c r="C830" t="s">
        <v>36</v>
      </c>
      <c r="D830" t="s">
        <v>224</v>
      </c>
      <c r="E830" t="s">
        <v>38</v>
      </c>
      <c r="F830" t="s">
        <v>39</v>
      </c>
      <c r="G830" t="s">
        <v>225</v>
      </c>
      <c r="H830" t="s">
        <v>39</v>
      </c>
      <c r="I830" t="s">
        <v>41</v>
      </c>
      <c r="J830" t="s">
        <v>42</v>
      </c>
      <c r="K830" t="s">
        <v>226</v>
      </c>
      <c r="L830" t="s">
        <v>126</v>
      </c>
      <c r="M830" t="s">
        <v>61</v>
      </c>
      <c r="N830" t="s">
        <v>62</v>
      </c>
      <c r="O830" t="s">
        <v>39</v>
      </c>
      <c r="P830" t="s">
        <v>194</v>
      </c>
      <c r="Q830" t="s">
        <v>227</v>
      </c>
      <c r="R830" t="s">
        <v>36</v>
      </c>
      <c r="S830" t="s">
        <v>288</v>
      </c>
      <c r="T830" t="s">
        <v>48</v>
      </c>
      <c r="U830" t="s">
        <v>49</v>
      </c>
      <c r="V830" t="s">
        <v>56</v>
      </c>
      <c r="W830" t="s">
        <v>227</v>
      </c>
      <c r="X830" t="s">
        <v>36</v>
      </c>
      <c r="Y830" t="s">
        <v>224</v>
      </c>
      <c r="Z830" t="s">
        <v>226</v>
      </c>
      <c r="AA830" t="s">
        <v>196</v>
      </c>
      <c r="AB830">
        <v>59238</v>
      </c>
    </row>
    <row r="831" spans="1:28" x14ac:dyDescent="0.25">
      <c r="A831" t="s">
        <v>35</v>
      </c>
      <c r="B831" t="s">
        <v>36</v>
      </c>
      <c r="C831" t="s">
        <v>36</v>
      </c>
      <c r="D831" t="s">
        <v>224</v>
      </c>
      <c r="E831" t="s">
        <v>38</v>
      </c>
      <c r="F831" t="s">
        <v>39</v>
      </c>
      <c r="G831" t="s">
        <v>225</v>
      </c>
      <c r="H831" t="s">
        <v>39</v>
      </c>
      <c r="I831" t="s">
        <v>41</v>
      </c>
      <c r="J831" t="s">
        <v>42</v>
      </c>
      <c r="K831" t="s">
        <v>226</v>
      </c>
      <c r="L831" t="s">
        <v>126</v>
      </c>
      <c r="M831" t="s">
        <v>63</v>
      </c>
      <c r="N831" t="s">
        <v>64</v>
      </c>
      <c r="O831" t="s">
        <v>39</v>
      </c>
      <c r="P831" t="s">
        <v>194</v>
      </c>
      <c r="Q831" t="s">
        <v>227</v>
      </c>
      <c r="R831" t="s">
        <v>36</v>
      </c>
      <c r="S831" t="s">
        <v>288</v>
      </c>
      <c r="T831" t="s">
        <v>48</v>
      </c>
      <c r="U831" t="s">
        <v>49</v>
      </c>
      <c r="V831" t="s">
        <v>56</v>
      </c>
      <c r="W831" t="s">
        <v>227</v>
      </c>
      <c r="X831" t="s">
        <v>36</v>
      </c>
      <c r="Y831" t="s">
        <v>224</v>
      </c>
      <c r="Z831" t="s">
        <v>226</v>
      </c>
      <c r="AA831" t="s">
        <v>196</v>
      </c>
      <c r="AB831">
        <v>51316</v>
      </c>
    </row>
    <row r="832" spans="1:28" x14ac:dyDescent="0.25">
      <c r="A832" t="s">
        <v>35</v>
      </c>
      <c r="B832" t="s">
        <v>36</v>
      </c>
      <c r="C832" t="s">
        <v>36</v>
      </c>
      <c r="D832" t="s">
        <v>224</v>
      </c>
      <c r="E832" t="s">
        <v>38</v>
      </c>
      <c r="F832" t="s">
        <v>39</v>
      </c>
      <c r="G832" t="s">
        <v>225</v>
      </c>
      <c r="H832" t="s">
        <v>39</v>
      </c>
      <c r="I832" t="s">
        <v>41</v>
      </c>
      <c r="J832" t="s">
        <v>42</v>
      </c>
      <c r="K832" t="s">
        <v>226</v>
      </c>
      <c r="L832" t="s">
        <v>126</v>
      </c>
      <c r="M832" t="s">
        <v>65</v>
      </c>
      <c r="N832" t="s">
        <v>66</v>
      </c>
      <c r="O832" t="s">
        <v>39</v>
      </c>
      <c r="P832" t="s">
        <v>194</v>
      </c>
      <c r="Q832" t="s">
        <v>227</v>
      </c>
      <c r="R832" t="s">
        <v>36</v>
      </c>
      <c r="S832" t="s">
        <v>288</v>
      </c>
      <c r="T832" t="s">
        <v>67</v>
      </c>
      <c r="U832" t="s">
        <v>68</v>
      </c>
      <c r="V832" t="s">
        <v>50</v>
      </c>
      <c r="W832" t="s">
        <v>227</v>
      </c>
      <c r="X832" t="s">
        <v>36</v>
      </c>
      <c r="Y832" t="s">
        <v>224</v>
      </c>
      <c r="Z832" t="s">
        <v>226</v>
      </c>
      <c r="AA832" t="s">
        <v>196</v>
      </c>
      <c r="AB832">
        <v>24606</v>
      </c>
    </row>
    <row r="833" spans="1:28" x14ac:dyDescent="0.25">
      <c r="A833" t="s">
        <v>35</v>
      </c>
      <c r="B833" t="s">
        <v>36</v>
      </c>
      <c r="C833" t="s">
        <v>36</v>
      </c>
      <c r="D833" t="s">
        <v>224</v>
      </c>
      <c r="E833" t="s">
        <v>38</v>
      </c>
      <c r="F833" t="s">
        <v>39</v>
      </c>
      <c r="G833" t="s">
        <v>225</v>
      </c>
      <c r="H833" t="s">
        <v>39</v>
      </c>
      <c r="I833" t="s">
        <v>41</v>
      </c>
      <c r="J833" t="s">
        <v>42</v>
      </c>
      <c r="K833" t="s">
        <v>226</v>
      </c>
      <c r="L833" t="s">
        <v>126</v>
      </c>
      <c r="M833" t="s">
        <v>165</v>
      </c>
      <c r="N833" t="s">
        <v>166</v>
      </c>
      <c r="O833" t="s">
        <v>242</v>
      </c>
      <c r="P833" t="s">
        <v>194</v>
      </c>
      <c r="Q833" t="s">
        <v>227</v>
      </c>
      <c r="R833" t="s">
        <v>36</v>
      </c>
      <c r="S833" t="s">
        <v>288</v>
      </c>
      <c r="T833" t="s">
        <v>67</v>
      </c>
      <c r="U833" t="s">
        <v>68</v>
      </c>
      <c r="V833" t="s">
        <v>50</v>
      </c>
      <c r="W833" t="s">
        <v>227</v>
      </c>
      <c r="X833" t="s">
        <v>36</v>
      </c>
      <c r="Y833" t="s">
        <v>224</v>
      </c>
      <c r="Z833" t="s">
        <v>226</v>
      </c>
      <c r="AA833" t="s">
        <v>196</v>
      </c>
      <c r="AB833">
        <v>-436</v>
      </c>
    </row>
    <row r="834" spans="1:28" x14ac:dyDescent="0.25">
      <c r="A834" t="s">
        <v>35</v>
      </c>
      <c r="B834" t="s">
        <v>36</v>
      </c>
      <c r="C834" t="s">
        <v>36</v>
      </c>
      <c r="D834" t="s">
        <v>224</v>
      </c>
      <c r="E834" t="s">
        <v>38</v>
      </c>
      <c r="F834" t="s">
        <v>39</v>
      </c>
      <c r="G834" t="s">
        <v>225</v>
      </c>
      <c r="H834" t="s">
        <v>39</v>
      </c>
      <c r="I834" t="s">
        <v>41</v>
      </c>
      <c r="J834" t="s">
        <v>42</v>
      </c>
      <c r="K834" t="s">
        <v>226</v>
      </c>
      <c r="L834" t="s">
        <v>126</v>
      </c>
      <c r="M834" t="s">
        <v>165</v>
      </c>
      <c r="N834" t="s">
        <v>166</v>
      </c>
      <c r="O834" t="s">
        <v>243</v>
      </c>
      <c r="P834" t="s">
        <v>194</v>
      </c>
      <c r="Q834" t="s">
        <v>227</v>
      </c>
      <c r="R834" t="s">
        <v>36</v>
      </c>
      <c r="S834" t="s">
        <v>288</v>
      </c>
      <c r="T834" t="s">
        <v>67</v>
      </c>
      <c r="U834" t="s">
        <v>68</v>
      </c>
      <c r="V834" t="s">
        <v>50</v>
      </c>
      <c r="W834" t="s">
        <v>227</v>
      </c>
      <c r="X834" t="s">
        <v>36</v>
      </c>
      <c r="Y834" t="s">
        <v>224</v>
      </c>
      <c r="Z834" t="s">
        <v>226</v>
      </c>
      <c r="AA834" t="s">
        <v>196</v>
      </c>
      <c r="AB834">
        <v>2927</v>
      </c>
    </row>
    <row r="835" spans="1:28" x14ac:dyDescent="0.25">
      <c r="A835" t="s">
        <v>35</v>
      </c>
      <c r="B835" t="s">
        <v>36</v>
      </c>
      <c r="C835" t="s">
        <v>36</v>
      </c>
      <c r="D835" t="s">
        <v>224</v>
      </c>
      <c r="E835" t="s">
        <v>38</v>
      </c>
      <c r="F835" t="s">
        <v>39</v>
      </c>
      <c r="G835" t="s">
        <v>225</v>
      </c>
      <c r="H835" t="s">
        <v>39</v>
      </c>
      <c r="I835" t="s">
        <v>41</v>
      </c>
      <c r="J835" t="s">
        <v>42</v>
      </c>
      <c r="K835" t="s">
        <v>226</v>
      </c>
      <c r="L835" t="s">
        <v>126</v>
      </c>
      <c r="M835" t="s">
        <v>165</v>
      </c>
      <c r="N835" t="s">
        <v>166</v>
      </c>
      <c r="O835" t="s">
        <v>244</v>
      </c>
      <c r="P835" t="s">
        <v>194</v>
      </c>
      <c r="Q835" t="s">
        <v>227</v>
      </c>
      <c r="R835" t="s">
        <v>36</v>
      </c>
      <c r="S835" t="s">
        <v>288</v>
      </c>
      <c r="T835" t="s">
        <v>67</v>
      </c>
      <c r="U835" t="s">
        <v>68</v>
      </c>
      <c r="V835" t="s">
        <v>50</v>
      </c>
      <c r="W835" t="s">
        <v>227</v>
      </c>
      <c r="X835" t="s">
        <v>36</v>
      </c>
      <c r="Y835" t="s">
        <v>224</v>
      </c>
      <c r="Z835" t="s">
        <v>226</v>
      </c>
      <c r="AA835" t="s">
        <v>196</v>
      </c>
      <c r="AB835">
        <v>5072</v>
      </c>
    </row>
    <row r="836" spans="1:28" x14ac:dyDescent="0.25">
      <c r="A836" t="s">
        <v>35</v>
      </c>
      <c r="B836" t="s">
        <v>36</v>
      </c>
      <c r="C836" t="s">
        <v>36</v>
      </c>
      <c r="D836" t="s">
        <v>224</v>
      </c>
      <c r="E836" t="s">
        <v>38</v>
      </c>
      <c r="F836" t="s">
        <v>39</v>
      </c>
      <c r="G836" t="s">
        <v>225</v>
      </c>
      <c r="H836" t="s">
        <v>39</v>
      </c>
      <c r="I836" t="s">
        <v>41</v>
      </c>
      <c r="J836" t="s">
        <v>42</v>
      </c>
      <c r="K836" t="s">
        <v>226</v>
      </c>
      <c r="L836" t="s">
        <v>126</v>
      </c>
      <c r="M836" t="s">
        <v>165</v>
      </c>
      <c r="N836" t="s">
        <v>166</v>
      </c>
      <c r="O836" t="s">
        <v>292</v>
      </c>
      <c r="P836" t="s">
        <v>194</v>
      </c>
      <c r="Q836" t="s">
        <v>227</v>
      </c>
      <c r="R836" t="s">
        <v>36</v>
      </c>
      <c r="S836" t="s">
        <v>288</v>
      </c>
      <c r="T836" t="s">
        <v>67</v>
      </c>
      <c r="U836" t="s">
        <v>68</v>
      </c>
      <c r="V836" t="s">
        <v>50</v>
      </c>
      <c r="W836" t="s">
        <v>227</v>
      </c>
      <c r="X836" t="s">
        <v>36</v>
      </c>
      <c r="Y836" t="s">
        <v>224</v>
      </c>
      <c r="Z836" t="s">
        <v>226</v>
      </c>
      <c r="AA836" t="s">
        <v>196</v>
      </c>
      <c r="AB836">
        <v>18000</v>
      </c>
    </row>
    <row r="837" spans="1:28" x14ac:dyDescent="0.25">
      <c r="A837" t="s">
        <v>35</v>
      </c>
      <c r="B837" t="s">
        <v>36</v>
      </c>
      <c r="C837" t="s">
        <v>36</v>
      </c>
      <c r="D837" t="s">
        <v>224</v>
      </c>
      <c r="E837" t="s">
        <v>38</v>
      </c>
      <c r="F837" t="s">
        <v>39</v>
      </c>
      <c r="G837" t="s">
        <v>225</v>
      </c>
      <c r="H837" t="s">
        <v>39</v>
      </c>
      <c r="I837" t="s">
        <v>41</v>
      </c>
      <c r="J837" t="s">
        <v>42</v>
      </c>
      <c r="K837" t="s">
        <v>226</v>
      </c>
      <c r="L837" t="s">
        <v>126</v>
      </c>
      <c r="M837" t="s">
        <v>69</v>
      </c>
      <c r="N837" t="s">
        <v>70</v>
      </c>
      <c r="O837" t="s">
        <v>39</v>
      </c>
      <c r="P837" t="s">
        <v>194</v>
      </c>
      <c r="Q837" t="s">
        <v>227</v>
      </c>
      <c r="R837" t="s">
        <v>36</v>
      </c>
      <c r="S837" t="s">
        <v>288</v>
      </c>
      <c r="T837" t="s">
        <v>67</v>
      </c>
      <c r="U837" t="s">
        <v>68</v>
      </c>
      <c r="V837" t="s">
        <v>56</v>
      </c>
      <c r="W837" t="s">
        <v>227</v>
      </c>
      <c r="X837" t="s">
        <v>36</v>
      </c>
      <c r="Y837" t="s">
        <v>224</v>
      </c>
      <c r="Z837" t="s">
        <v>226</v>
      </c>
      <c r="AA837" t="s">
        <v>196</v>
      </c>
      <c r="AB837">
        <v>50169</v>
      </c>
    </row>
    <row r="838" spans="1:28" x14ac:dyDescent="0.25">
      <c r="A838" t="s">
        <v>35</v>
      </c>
      <c r="B838" t="s">
        <v>36</v>
      </c>
      <c r="C838" t="s">
        <v>36</v>
      </c>
      <c r="D838" t="s">
        <v>224</v>
      </c>
      <c r="E838" t="s">
        <v>38</v>
      </c>
      <c r="F838" t="s">
        <v>39</v>
      </c>
      <c r="G838" t="s">
        <v>225</v>
      </c>
      <c r="H838" t="s">
        <v>39</v>
      </c>
      <c r="I838" t="s">
        <v>41</v>
      </c>
      <c r="J838" t="s">
        <v>42</v>
      </c>
      <c r="K838" t="s">
        <v>226</v>
      </c>
      <c r="L838" t="s">
        <v>126</v>
      </c>
      <c r="M838" t="s">
        <v>82</v>
      </c>
      <c r="N838" t="s">
        <v>83</v>
      </c>
      <c r="O838" t="s">
        <v>39</v>
      </c>
      <c r="P838" t="s">
        <v>194</v>
      </c>
      <c r="Q838" t="s">
        <v>227</v>
      </c>
      <c r="R838" t="s">
        <v>36</v>
      </c>
      <c r="S838" t="s">
        <v>288</v>
      </c>
      <c r="T838" t="s">
        <v>67</v>
      </c>
      <c r="U838" t="s">
        <v>68</v>
      </c>
      <c r="V838" t="s">
        <v>50</v>
      </c>
      <c r="W838" t="s">
        <v>227</v>
      </c>
      <c r="X838" t="s">
        <v>36</v>
      </c>
      <c r="Y838" t="s">
        <v>224</v>
      </c>
      <c r="Z838" t="s">
        <v>226</v>
      </c>
      <c r="AA838" t="s">
        <v>196</v>
      </c>
      <c r="AB838">
        <v>1075</v>
      </c>
    </row>
    <row r="839" spans="1:28" x14ac:dyDescent="0.25">
      <c r="A839" t="s">
        <v>35</v>
      </c>
      <c r="B839" t="s">
        <v>36</v>
      </c>
      <c r="C839" t="s">
        <v>36</v>
      </c>
      <c r="D839" t="s">
        <v>224</v>
      </c>
      <c r="E839" t="s">
        <v>38</v>
      </c>
      <c r="F839" t="s">
        <v>39</v>
      </c>
      <c r="G839" t="s">
        <v>225</v>
      </c>
      <c r="H839" t="s">
        <v>39</v>
      </c>
      <c r="I839" t="s">
        <v>41</v>
      </c>
      <c r="J839" t="s">
        <v>42</v>
      </c>
      <c r="K839" t="s">
        <v>226</v>
      </c>
      <c r="L839" t="s">
        <v>126</v>
      </c>
      <c r="M839" t="s">
        <v>86</v>
      </c>
      <c r="N839" t="s">
        <v>87</v>
      </c>
      <c r="O839" t="s">
        <v>39</v>
      </c>
      <c r="P839" t="s">
        <v>194</v>
      </c>
      <c r="Q839" t="s">
        <v>227</v>
      </c>
      <c r="R839" t="s">
        <v>36</v>
      </c>
      <c r="S839" t="s">
        <v>288</v>
      </c>
      <c r="T839" t="s">
        <v>67</v>
      </c>
      <c r="U839" t="s">
        <v>68</v>
      </c>
      <c r="V839" t="s">
        <v>56</v>
      </c>
      <c r="W839" t="s">
        <v>227</v>
      </c>
      <c r="X839" t="s">
        <v>36</v>
      </c>
      <c r="Y839" t="s">
        <v>224</v>
      </c>
      <c r="Z839" t="s">
        <v>226</v>
      </c>
      <c r="AA839" t="s">
        <v>196</v>
      </c>
      <c r="AB839">
        <v>1075</v>
      </c>
    </row>
    <row r="840" spans="1:28" x14ac:dyDescent="0.25">
      <c r="A840" t="s">
        <v>35</v>
      </c>
      <c r="B840" t="s">
        <v>36</v>
      </c>
      <c r="C840" t="s">
        <v>36</v>
      </c>
      <c r="D840" t="s">
        <v>224</v>
      </c>
      <c r="E840" t="s">
        <v>38</v>
      </c>
      <c r="F840" t="s">
        <v>39</v>
      </c>
      <c r="G840" t="s">
        <v>225</v>
      </c>
      <c r="H840" t="s">
        <v>39</v>
      </c>
      <c r="I840" t="s">
        <v>41</v>
      </c>
      <c r="J840" t="s">
        <v>42</v>
      </c>
      <c r="K840" t="s">
        <v>226</v>
      </c>
      <c r="L840" t="s">
        <v>126</v>
      </c>
      <c r="M840" t="s">
        <v>88</v>
      </c>
      <c r="N840" t="s">
        <v>89</v>
      </c>
      <c r="O840" t="s">
        <v>39</v>
      </c>
      <c r="P840" t="s">
        <v>194</v>
      </c>
      <c r="Q840" t="s">
        <v>227</v>
      </c>
      <c r="R840" t="s">
        <v>36</v>
      </c>
      <c r="S840" t="s">
        <v>288</v>
      </c>
      <c r="T840" t="s">
        <v>67</v>
      </c>
      <c r="U840" t="s">
        <v>68</v>
      </c>
      <c r="V840" t="s">
        <v>56</v>
      </c>
      <c r="W840" t="s">
        <v>227</v>
      </c>
      <c r="X840" t="s">
        <v>36</v>
      </c>
      <c r="Y840" t="s">
        <v>224</v>
      </c>
      <c r="Z840" t="s">
        <v>226</v>
      </c>
      <c r="AA840" t="s">
        <v>196</v>
      </c>
      <c r="AB840">
        <v>51244</v>
      </c>
    </row>
    <row r="841" spans="1:28" x14ac:dyDescent="0.25">
      <c r="A841" t="s">
        <v>35</v>
      </c>
      <c r="B841" t="s">
        <v>36</v>
      </c>
      <c r="C841" t="s">
        <v>36</v>
      </c>
      <c r="D841" t="s">
        <v>224</v>
      </c>
      <c r="E841" t="s">
        <v>38</v>
      </c>
      <c r="F841" t="s">
        <v>39</v>
      </c>
      <c r="G841" t="s">
        <v>225</v>
      </c>
      <c r="H841" t="s">
        <v>39</v>
      </c>
      <c r="I841" t="s">
        <v>41</v>
      </c>
      <c r="J841" t="s">
        <v>42</v>
      </c>
      <c r="K841" t="s">
        <v>226</v>
      </c>
      <c r="L841" t="s">
        <v>126</v>
      </c>
      <c r="M841" t="s">
        <v>90</v>
      </c>
      <c r="N841" t="s">
        <v>91</v>
      </c>
      <c r="O841" t="s">
        <v>39</v>
      </c>
      <c r="P841" t="s">
        <v>194</v>
      </c>
      <c r="Q841" t="s">
        <v>227</v>
      </c>
      <c r="R841" t="s">
        <v>36</v>
      </c>
      <c r="S841" t="s">
        <v>288</v>
      </c>
      <c r="T841" t="s">
        <v>92</v>
      </c>
      <c r="U841" t="s">
        <v>93</v>
      </c>
      <c r="V841" t="s">
        <v>50</v>
      </c>
      <c r="W841" t="s">
        <v>227</v>
      </c>
      <c r="X841" t="s">
        <v>36</v>
      </c>
      <c r="Y841" t="s">
        <v>224</v>
      </c>
      <c r="Z841" t="s">
        <v>226</v>
      </c>
      <c r="AA841" t="s">
        <v>196</v>
      </c>
      <c r="AB841">
        <v>49697</v>
      </c>
    </row>
    <row r="842" spans="1:28" x14ac:dyDescent="0.25">
      <c r="A842" t="s">
        <v>35</v>
      </c>
      <c r="B842" t="s">
        <v>36</v>
      </c>
      <c r="C842" t="s">
        <v>36</v>
      </c>
      <c r="D842" t="s">
        <v>224</v>
      </c>
      <c r="E842" t="s">
        <v>38</v>
      </c>
      <c r="F842" t="s">
        <v>39</v>
      </c>
      <c r="G842" t="s">
        <v>225</v>
      </c>
      <c r="H842" t="s">
        <v>39</v>
      </c>
      <c r="I842" t="s">
        <v>41</v>
      </c>
      <c r="J842" t="s">
        <v>42</v>
      </c>
      <c r="K842" t="s">
        <v>226</v>
      </c>
      <c r="L842" t="s">
        <v>126</v>
      </c>
      <c r="M842" t="s">
        <v>94</v>
      </c>
      <c r="N842" t="s">
        <v>95</v>
      </c>
      <c r="O842" t="s">
        <v>39</v>
      </c>
      <c r="P842" t="s">
        <v>194</v>
      </c>
      <c r="Q842" t="s">
        <v>227</v>
      </c>
      <c r="R842" t="s">
        <v>36</v>
      </c>
      <c r="S842" t="s">
        <v>288</v>
      </c>
      <c r="T842" t="s">
        <v>92</v>
      </c>
      <c r="U842" t="s">
        <v>93</v>
      </c>
      <c r="V842" t="s">
        <v>50</v>
      </c>
      <c r="W842" t="s">
        <v>227</v>
      </c>
      <c r="X842" t="s">
        <v>36</v>
      </c>
      <c r="Y842" t="s">
        <v>224</v>
      </c>
      <c r="Z842" t="s">
        <v>226</v>
      </c>
      <c r="AA842" t="s">
        <v>196</v>
      </c>
      <c r="AB842">
        <v>50169</v>
      </c>
    </row>
    <row r="843" spans="1:28" x14ac:dyDescent="0.25">
      <c r="A843" t="s">
        <v>35</v>
      </c>
      <c r="B843" t="s">
        <v>36</v>
      </c>
      <c r="C843" t="s">
        <v>36</v>
      </c>
      <c r="D843" t="s">
        <v>224</v>
      </c>
      <c r="E843" t="s">
        <v>38</v>
      </c>
      <c r="F843" t="s">
        <v>39</v>
      </c>
      <c r="G843" t="s">
        <v>225</v>
      </c>
      <c r="H843" t="s">
        <v>39</v>
      </c>
      <c r="I843" t="s">
        <v>41</v>
      </c>
      <c r="J843" t="s">
        <v>42</v>
      </c>
      <c r="K843" t="s">
        <v>226</v>
      </c>
      <c r="L843" t="s">
        <v>126</v>
      </c>
      <c r="M843" t="s">
        <v>96</v>
      </c>
      <c r="N843" t="s">
        <v>97</v>
      </c>
      <c r="O843" t="s">
        <v>39</v>
      </c>
      <c r="P843" t="s">
        <v>194</v>
      </c>
      <c r="Q843" t="s">
        <v>227</v>
      </c>
      <c r="R843" t="s">
        <v>36</v>
      </c>
      <c r="S843" t="s">
        <v>288</v>
      </c>
      <c r="T843" t="s">
        <v>92</v>
      </c>
      <c r="U843" t="s">
        <v>93</v>
      </c>
      <c r="V843" t="s">
        <v>56</v>
      </c>
      <c r="W843" t="s">
        <v>227</v>
      </c>
      <c r="X843" t="s">
        <v>36</v>
      </c>
      <c r="Y843" t="s">
        <v>224</v>
      </c>
      <c r="Z843" t="s">
        <v>226</v>
      </c>
      <c r="AA843" t="s">
        <v>196</v>
      </c>
      <c r="AB843">
        <v>-32573</v>
      </c>
    </row>
    <row r="844" spans="1:28" x14ac:dyDescent="0.25">
      <c r="A844" t="s">
        <v>35</v>
      </c>
      <c r="B844" t="s">
        <v>36</v>
      </c>
      <c r="C844" t="s">
        <v>36</v>
      </c>
      <c r="D844" t="s">
        <v>224</v>
      </c>
      <c r="E844" t="s">
        <v>38</v>
      </c>
      <c r="F844" t="s">
        <v>39</v>
      </c>
      <c r="G844" t="s">
        <v>225</v>
      </c>
      <c r="H844" t="s">
        <v>39</v>
      </c>
      <c r="I844" t="s">
        <v>41</v>
      </c>
      <c r="J844" t="s">
        <v>42</v>
      </c>
      <c r="K844" t="s">
        <v>226</v>
      </c>
      <c r="L844" t="s">
        <v>126</v>
      </c>
      <c r="M844" t="s">
        <v>98</v>
      </c>
      <c r="N844" t="s">
        <v>99</v>
      </c>
      <c r="O844" t="s">
        <v>39</v>
      </c>
      <c r="P844" t="s">
        <v>194</v>
      </c>
      <c r="Q844" t="s">
        <v>227</v>
      </c>
      <c r="R844" t="s">
        <v>36</v>
      </c>
      <c r="S844" t="s">
        <v>288</v>
      </c>
      <c r="T844" t="s">
        <v>92</v>
      </c>
      <c r="U844" t="s">
        <v>93</v>
      </c>
      <c r="V844" t="s">
        <v>50</v>
      </c>
      <c r="W844" t="s">
        <v>227</v>
      </c>
      <c r="X844" t="s">
        <v>36</v>
      </c>
      <c r="Y844" t="s">
        <v>224</v>
      </c>
      <c r="Z844" t="s">
        <v>226</v>
      </c>
      <c r="AA844" t="s">
        <v>196</v>
      </c>
      <c r="AB844">
        <v>-3279</v>
      </c>
    </row>
    <row r="845" spans="1:28" x14ac:dyDescent="0.25">
      <c r="A845" t="s">
        <v>35</v>
      </c>
      <c r="B845" t="s">
        <v>36</v>
      </c>
      <c r="C845" t="s">
        <v>36</v>
      </c>
      <c r="D845" t="s">
        <v>224</v>
      </c>
      <c r="E845" t="s">
        <v>38</v>
      </c>
      <c r="F845" t="s">
        <v>39</v>
      </c>
      <c r="G845" t="s">
        <v>225</v>
      </c>
      <c r="H845" t="s">
        <v>39</v>
      </c>
      <c r="I845" t="s">
        <v>41</v>
      </c>
      <c r="J845" t="s">
        <v>42</v>
      </c>
      <c r="K845" t="s">
        <v>226</v>
      </c>
      <c r="L845" t="s">
        <v>126</v>
      </c>
      <c r="M845" t="s">
        <v>100</v>
      </c>
      <c r="N845" t="s">
        <v>101</v>
      </c>
      <c r="O845" t="s">
        <v>39</v>
      </c>
      <c r="P845" t="s">
        <v>194</v>
      </c>
      <c r="Q845" t="s">
        <v>227</v>
      </c>
      <c r="R845" t="s">
        <v>36</v>
      </c>
      <c r="S845" t="s">
        <v>288</v>
      </c>
      <c r="T845" t="s">
        <v>92</v>
      </c>
      <c r="U845" t="s">
        <v>93</v>
      </c>
      <c r="V845" t="s">
        <v>50</v>
      </c>
      <c r="W845" t="s">
        <v>227</v>
      </c>
      <c r="X845" t="s">
        <v>36</v>
      </c>
      <c r="Y845" t="s">
        <v>224</v>
      </c>
      <c r="Z845" t="s">
        <v>226</v>
      </c>
      <c r="AA845" t="s">
        <v>196</v>
      </c>
      <c r="AB845">
        <v>64014</v>
      </c>
    </row>
    <row r="846" spans="1:28" x14ac:dyDescent="0.25">
      <c r="A846" t="s">
        <v>35</v>
      </c>
      <c r="B846" t="s">
        <v>36</v>
      </c>
      <c r="C846" t="s">
        <v>36</v>
      </c>
      <c r="D846" t="s">
        <v>224</v>
      </c>
      <c r="E846" t="s">
        <v>38</v>
      </c>
      <c r="F846" t="s">
        <v>39</v>
      </c>
      <c r="G846" t="s">
        <v>225</v>
      </c>
      <c r="H846" t="s">
        <v>39</v>
      </c>
      <c r="I846" t="s">
        <v>41</v>
      </c>
      <c r="J846" t="s">
        <v>42</v>
      </c>
      <c r="K846" t="s">
        <v>226</v>
      </c>
      <c r="L846" t="s">
        <v>126</v>
      </c>
      <c r="M846" t="s">
        <v>245</v>
      </c>
      <c r="N846" t="s">
        <v>246</v>
      </c>
      <c r="O846" t="s">
        <v>39</v>
      </c>
      <c r="P846" t="s">
        <v>194</v>
      </c>
      <c r="Q846" t="s">
        <v>227</v>
      </c>
      <c r="R846" t="s">
        <v>36</v>
      </c>
      <c r="S846" t="s">
        <v>288</v>
      </c>
      <c r="T846" t="s">
        <v>92</v>
      </c>
      <c r="U846" t="s">
        <v>93</v>
      </c>
      <c r="V846" t="s">
        <v>50</v>
      </c>
      <c r="W846" t="s">
        <v>227</v>
      </c>
      <c r="X846" t="s">
        <v>36</v>
      </c>
      <c r="Y846" t="s">
        <v>224</v>
      </c>
      <c r="Z846" t="s">
        <v>226</v>
      </c>
      <c r="AA846" t="s">
        <v>196</v>
      </c>
      <c r="AB846">
        <v>-9631</v>
      </c>
    </row>
    <row r="847" spans="1:28" x14ac:dyDescent="0.25">
      <c r="A847" t="s">
        <v>35</v>
      </c>
      <c r="B847" t="s">
        <v>36</v>
      </c>
      <c r="C847" t="s">
        <v>36</v>
      </c>
      <c r="D847" t="s">
        <v>224</v>
      </c>
      <c r="E847" t="s">
        <v>38</v>
      </c>
      <c r="F847" t="s">
        <v>39</v>
      </c>
      <c r="G847" t="s">
        <v>225</v>
      </c>
      <c r="H847" t="s">
        <v>39</v>
      </c>
      <c r="I847" t="s">
        <v>41</v>
      </c>
      <c r="J847" t="s">
        <v>42</v>
      </c>
      <c r="K847" t="s">
        <v>226</v>
      </c>
      <c r="L847" t="s">
        <v>126</v>
      </c>
      <c r="M847" t="s">
        <v>247</v>
      </c>
      <c r="N847" t="s">
        <v>248</v>
      </c>
      <c r="O847" t="s">
        <v>39</v>
      </c>
      <c r="P847" t="s">
        <v>194</v>
      </c>
      <c r="Q847" t="s">
        <v>227</v>
      </c>
      <c r="R847" t="s">
        <v>36</v>
      </c>
      <c r="S847" t="s">
        <v>288</v>
      </c>
      <c r="T847" t="s">
        <v>92</v>
      </c>
      <c r="U847" t="s">
        <v>93</v>
      </c>
      <c r="V847" t="s">
        <v>50</v>
      </c>
      <c r="W847" t="s">
        <v>227</v>
      </c>
      <c r="X847" t="s">
        <v>36</v>
      </c>
      <c r="Y847" t="s">
        <v>224</v>
      </c>
      <c r="Z847" t="s">
        <v>226</v>
      </c>
      <c r="AA847" t="s">
        <v>196</v>
      </c>
      <c r="AB847">
        <v>-5002</v>
      </c>
    </row>
    <row r="848" spans="1:28" x14ac:dyDescent="0.25">
      <c r="A848" t="s">
        <v>35</v>
      </c>
      <c r="B848" t="s">
        <v>36</v>
      </c>
      <c r="C848" t="s">
        <v>36</v>
      </c>
      <c r="D848" t="s">
        <v>224</v>
      </c>
      <c r="E848" t="s">
        <v>38</v>
      </c>
      <c r="F848" t="s">
        <v>39</v>
      </c>
      <c r="G848" t="s">
        <v>225</v>
      </c>
      <c r="H848" t="s">
        <v>39</v>
      </c>
      <c r="I848" t="s">
        <v>41</v>
      </c>
      <c r="J848" t="s">
        <v>42</v>
      </c>
      <c r="K848" t="s">
        <v>226</v>
      </c>
      <c r="L848" t="s">
        <v>126</v>
      </c>
      <c r="M848" t="s">
        <v>249</v>
      </c>
      <c r="N848" t="s">
        <v>250</v>
      </c>
      <c r="O848" t="s">
        <v>39</v>
      </c>
      <c r="P848" t="s">
        <v>194</v>
      </c>
      <c r="Q848" t="s">
        <v>227</v>
      </c>
      <c r="R848" t="s">
        <v>36</v>
      </c>
      <c r="S848" t="s">
        <v>288</v>
      </c>
      <c r="T848" t="s">
        <v>92</v>
      </c>
      <c r="U848" t="s">
        <v>93</v>
      </c>
      <c r="V848" t="s">
        <v>50</v>
      </c>
      <c r="W848" t="s">
        <v>227</v>
      </c>
      <c r="X848" t="s">
        <v>36</v>
      </c>
      <c r="Y848" t="s">
        <v>224</v>
      </c>
      <c r="Z848" t="s">
        <v>226</v>
      </c>
      <c r="AA848" t="s">
        <v>196</v>
      </c>
      <c r="AB848">
        <v>-14634</v>
      </c>
    </row>
    <row r="849" spans="1:28" x14ac:dyDescent="0.25">
      <c r="A849" t="s">
        <v>35</v>
      </c>
      <c r="B849" t="s">
        <v>36</v>
      </c>
      <c r="C849" t="s">
        <v>36</v>
      </c>
      <c r="D849" t="s">
        <v>224</v>
      </c>
      <c r="E849" t="s">
        <v>38</v>
      </c>
      <c r="F849" t="s">
        <v>39</v>
      </c>
      <c r="G849" t="s">
        <v>225</v>
      </c>
      <c r="H849" t="s">
        <v>39</v>
      </c>
      <c r="I849" t="s">
        <v>41</v>
      </c>
      <c r="J849" t="s">
        <v>42</v>
      </c>
      <c r="K849" t="s">
        <v>226</v>
      </c>
      <c r="L849" t="s">
        <v>126</v>
      </c>
      <c r="M849" t="s">
        <v>102</v>
      </c>
      <c r="N849" t="s">
        <v>103</v>
      </c>
      <c r="O849" t="s">
        <v>39</v>
      </c>
      <c r="P849" t="s">
        <v>194</v>
      </c>
      <c r="Q849" t="s">
        <v>227</v>
      </c>
      <c r="R849" t="s">
        <v>36</v>
      </c>
      <c r="S849" t="s">
        <v>288</v>
      </c>
      <c r="T849" t="s">
        <v>92</v>
      </c>
      <c r="U849" t="s">
        <v>93</v>
      </c>
      <c r="V849" t="s">
        <v>56</v>
      </c>
      <c r="W849" t="s">
        <v>227</v>
      </c>
      <c r="X849" t="s">
        <v>36</v>
      </c>
      <c r="Y849" t="s">
        <v>224</v>
      </c>
      <c r="Z849" t="s">
        <v>226</v>
      </c>
      <c r="AA849" t="s">
        <v>196</v>
      </c>
      <c r="AB849">
        <v>40065</v>
      </c>
    </row>
    <row r="850" spans="1:28" x14ac:dyDescent="0.25">
      <c r="A850" t="s">
        <v>35</v>
      </c>
      <c r="B850" t="s">
        <v>36</v>
      </c>
      <c r="C850" t="s">
        <v>36</v>
      </c>
      <c r="D850" t="s">
        <v>224</v>
      </c>
      <c r="E850" t="s">
        <v>38</v>
      </c>
      <c r="F850" t="s">
        <v>39</v>
      </c>
      <c r="G850" t="s">
        <v>225</v>
      </c>
      <c r="H850" t="s">
        <v>39</v>
      </c>
      <c r="I850" t="s">
        <v>41</v>
      </c>
      <c r="J850" t="s">
        <v>42</v>
      </c>
      <c r="K850" t="s">
        <v>226</v>
      </c>
      <c r="L850" t="s">
        <v>126</v>
      </c>
      <c r="M850" t="s">
        <v>104</v>
      </c>
      <c r="N850" t="s">
        <v>105</v>
      </c>
      <c r="O850" t="s">
        <v>39</v>
      </c>
      <c r="P850" t="s">
        <v>194</v>
      </c>
      <c r="Q850" t="s">
        <v>227</v>
      </c>
      <c r="R850" t="s">
        <v>36</v>
      </c>
      <c r="S850" t="s">
        <v>288</v>
      </c>
      <c r="T850" t="s">
        <v>92</v>
      </c>
      <c r="U850" t="s">
        <v>93</v>
      </c>
      <c r="V850" t="s">
        <v>56</v>
      </c>
      <c r="W850" t="s">
        <v>227</v>
      </c>
      <c r="X850" t="s">
        <v>36</v>
      </c>
      <c r="Y850" t="s">
        <v>224</v>
      </c>
      <c r="Z850" t="s">
        <v>226</v>
      </c>
      <c r="AA850" t="s">
        <v>196</v>
      </c>
      <c r="AB850">
        <v>49381</v>
      </c>
    </row>
    <row r="851" spans="1:28" x14ac:dyDescent="0.25">
      <c r="A851" t="s">
        <v>35</v>
      </c>
      <c r="B851" t="s">
        <v>36</v>
      </c>
      <c r="C851" t="s">
        <v>36</v>
      </c>
      <c r="D851" t="s">
        <v>224</v>
      </c>
      <c r="E851" t="s">
        <v>38</v>
      </c>
      <c r="F851" t="s">
        <v>39</v>
      </c>
      <c r="G851" t="s">
        <v>225</v>
      </c>
      <c r="H851" t="s">
        <v>39</v>
      </c>
      <c r="I851" t="s">
        <v>41</v>
      </c>
      <c r="J851" t="s">
        <v>42</v>
      </c>
      <c r="K851" t="s">
        <v>226</v>
      </c>
      <c r="L851" t="s">
        <v>126</v>
      </c>
      <c r="M851" t="s">
        <v>205</v>
      </c>
      <c r="N851" t="s">
        <v>206</v>
      </c>
      <c r="O851" t="s">
        <v>39</v>
      </c>
      <c r="P851" t="s">
        <v>194</v>
      </c>
      <c r="Q851" t="s">
        <v>227</v>
      </c>
      <c r="R851" t="s">
        <v>36</v>
      </c>
      <c r="S851" t="s">
        <v>288</v>
      </c>
      <c r="T851" t="s">
        <v>108</v>
      </c>
      <c r="U851" t="s">
        <v>109</v>
      </c>
      <c r="V851" t="s">
        <v>56</v>
      </c>
      <c r="W851" t="s">
        <v>227</v>
      </c>
      <c r="X851" t="s">
        <v>36</v>
      </c>
      <c r="Y851" t="s">
        <v>224</v>
      </c>
      <c r="Z851" t="s">
        <v>226</v>
      </c>
      <c r="AA851" t="s">
        <v>196</v>
      </c>
      <c r="AB851">
        <v>59238</v>
      </c>
    </row>
    <row r="852" spans="1:28" x14ac:dyDescent="0.25">
      <c r="A852" t="s">
        <v>35</v>
      </c>
      <c r="B852" t="s">
        <v>36</v>
      </c>
      <c r="C852" t="s">
        <v>36</v>
      </c>
      <c r="D852" t="s">
        <v>224</v>
      </c>
      <c r="E852" t="s">
        <v>38</v>
      </c>
      <c r="F852" t="s">
        <v>39</v>
      </c>
      <c r="G852" t="s">
        <v>225</v>
      </c>
      <c r="H852" t="s">
        <v>39</v>
      </c>
      <c r="I852" t="s">
        <v>41</v>
      </c>
      <c r="J852" t="s">
        <v>42</v>
      </c>
      <c r="K852" t="s">
        <v>226</v>
      </c>
      <c r="L852" t="s">
        <v>126</v>
      </c>
      <c r="M852" t="s">
        <v>209</v>
      </c>
      <c r="N852" t="s">
        <v>210</v>
      </c>
      <c r="O852" t="s">
        <v>39</v>
      </c>
      <c r="P852" t="s">
        <v>194</v>
      </c>
      <c r="Q852" t="s">
        <v>227</v>
      </c>
      <c r="R852" t="s">
        <v>36</v>
      </c>
      <c r="S852" t="s">
        <v>288</v>
      </c>
      <c r="T852" t="s">
        <v>108</v>
      </c>
      <c r="U852" t="s">
        <v>109</v>
      </c>
      <c r="V852" t="s">
        <v>50</v>
      </c>
      <c r="W852" t="s">
        <v>227</v>
      </c>
      <c r="X852" t="s">
        <v>36</v>
      </c>
      <c r="Y852" t="s">
        <v>224</v>
      </c>
      <c r="Z852" t="s">
        <v>226</v>
      </c>
      <c r="AA852" t="s">
        <v>196</v>
      </c>
      <c r="AB852">
        <v>32573</v>
      </c>
    </row>
    <row r="853" spans="1:28" x14ac:dyDescent="0.25">
      <c r="A853" t="s">
        <v>35</v>
      </c>
      <c r="B853" t="s">
        <v>36</v>
      </c>
      <c r="C853" t="s">
        <v>36</v>
      </c>
      <c r="D853" t="s">
        <v>224</v>
      </c>
      <c r="E853" t="s">
        <v>38</v>
      </c>
      <c r="F853" t="s">
        <v>39</v>
      </c>
      <c r="G853" t="s">
        <v>225</v>
      </c>
      <c r="H853" t="s">
        <v>39</v>
      </c>
      <c r="I853" t="s">
        <v>41</v>
      </c>
      <c r="J853" t="s">
        <v>42</v>
      </c>
      <c r="K853" t="s">
        <v>226</v>
      </c>
      <c r="L853" t="s">
        <v>126</v>
      </c>
      <c r="M853" t="s">
        <v>251</v>
      </c>
      <c r="N853" t="s">
        <v>252</v>
      </c>
      <c r="O853" t="s">
        <v>39</v>
      </c>
      <c r="P853" t="s">
        <v>194</v>
      </c>
      <c r="Q853" t="s">
        <v>227</v>
      </c>
      <c r="R853" t="s">
        <v>36</v>
      </c>
      <c r="S853" t="s">
        <v>288</v>
      </c>
      <c r="T853" t="s">
        <v>108</v>
      </c>
      <c r="U853" t="s">
        <v>109</v>
      </c>
      <c r="V853" t="s">
        <v>50</v>
      </c>
      <c r="W853" t="s">
        <v>227</v>
      </c>
      <c r="X853" t="s">
        <v>36</v>
      </c>
      <c r="Y853" t="s">
        <v>224</v>
      </c>
      <c r="Z853" t="s">
        <v>226</v>
      </c>
      <c r="AA853" t="s">
        <v>196</v>
      </c>
      <c r="AB853">
        <v>-9352</v>
      </c>
    </row>
    <row r="854" spans="1:28" x14ac:dyDescent="0.25">
      <c r="A854" t="s">
        <v>35</v>
      </c>
      <c r="B854" t="s">
        <v>36</v>
      </c>
      <c r="C854" t="s">
        <v>36</v>
      </c>
      <c r="D854" t="s">
        <v>224</v>
      </c>
      <c r="E854" t="s">
        <v>38</v>
      </c>
      <c r="F854" t="s">
        <v>39</v>
      </c>
      <c r="G854" t="s">
        <v>225</v>
      </c>
      <c r="H854" t="s">
        <v>39</v>
      </c>
      <c r="I854" t="s">
        <v>41</v>
      </c>
      <c r="J854" t="s">
        <v>42</v>
      </c>
      <c r="K854" t="s">
        <v>226</v>
      </c>
      <c r="L854" t="s">
        <v>126</v>
      </c>
      <c r="M854" t="s">
        <v>253</v>
      </c>
      <c r="N854" t="s">
        <v>254</v>
      </c>
      <c r="O854" t="s">
        <v>39</v>
      </c>
      <c r="P854" t="s">
        <v>194</v>
      </c>
      <c r="Q854" t="s">
        <v>227</v>
      </c>
      <c r="R854" t="s">
        <v>36</v>
      </c>
      <c r="S854" t="s">
        <v>288</v>
      </c>
      <c r="T854" t="s">
        <v>108</v>
      </c>
      <c r="U854" t="s">
        <v>109</v>
      </c>
      <c r="V854" t="s">
        <v>50</v>
      </c>
      <c r="W854" t="s">
        <v>227</v>
      </c>
      <c r="X854" t="s">
        <v>36</v>
      </c>
      <c r="Y854" t="s">
        <v>224</v>
      </c>
      <c r="Z854" t="s">
        <v>226</v>
      </c>
      <c r="AA854" t="s">
        <v>196</v>
      </c>
      <c r="AB854">
        <v>-17854</v>
      </c>
    </row>
    <row r="855" spans="1:28" x14ac:dyDescent="0.25">
      <c r="A855" t="s">
        <v>35</v>
      </c>
      <c r="B855" t="s">
        <v>36</v>
      </c>
      <c r="C855" t="s">
        <v>36</v>
      </c>
      <c r="D855" t="s">
        <v>224</v>
      </c>
      <c r="E855" t="s">
        <v>38</v>
      </c>
      <c r="F855" t="s">
        <v>39</v>
      </c>
      <c r="G855" t="s">
        <v>225</v>
      </c>
      <c r="H855" t="s">
        <v>39</v>
      </c>
      <c r="I855" t="s">
        <v>41</v>
      </c>
      <c r="J855" t="s">
        <v>42</v>
      </c>
      <c r="K855" t="s">
        <v>226</v>
      </c>
      <c r="L855" t="s">
        <v>126</v>
      </c>
      <c r="M855" t="s">
        <v>255</v>
      </c>
      <c r="N855" t="s">
        <v>256</v>
      </c>
      <c r="O855" t="s">
        <v>39</v>
      </c>
      <c r="P855" t="s">
        <v>194</v>
      </c>
      <c r="Q855" t="s">
        <v>227</v>
      </c>
      <c r="R855" t="s">
        <v>36</v>
      </c>
      <c r="S855" t="s">
        <v>288</v>
      </c>
      <c r="T855" t="s">
        <v>108</v>
      </c>
      <c r="U855" t="s">
        <v>109</v>
      </c>
      <c r="V855" t="s">
        <v>56</v>
      </c>
      <c r="W855" t="s">
        <v>227</v>
      </c>
      <c r="X855" t="s">
        <v>36</v>
      </c>
      <c r="Y855" t="s">
        <v>224</v>
      </c>
      <c r="Z855" t="s">
        <v>226</v>
      </c>
      <c r="AA855" t="s">
        <v>196</v>
      </c>
      <c r="AB855">
        <v>-27206</v>
      </c>
    </row>
    <row r="856" spans="1:28" x14ac:dyDescent="0.25">
      <c r="A856" t="s">
        <v>35</v>
      </c>
      <c r="B856" t="s">
        <v>36</v>
      </c>
      <c r="C856" t="s">
        <v>36</v>
      </c>
      <c r="D856" t="s">
        <v>224</v>
      </c>
      <c r="E856" t="s">
        <v>38</v>
      </c>
      <c r="F856" t="s">
        <v>39</v>
      </c>
      <c r="G856" t="s">
        <v>225</v>
      </c>
      <c r="H856" t="s">
        <v>39</v>
      </c>
      <c r="I856" t="s">
        <v>41</v>
      </c>
      <c r="J856" t="s">
        <v>42</v>
      </c>
      <c r="K856" t="s">
        <v>226</v>
      </c>
      <c r="L856" t="s">
        <v>126</v>
      </c>
      <c r="M856" t="s">
        <v>257</v>
      </c>
      <c r="N856" t="s">
        <v>258</v>
      </c>
      <c r="O856" t="s">
        <v>39</v>
      </c>
      <c r="P856" t="s">
        <v>194</v>
      </c>
      <c r="Q856" t="s">
        <v>227</v>
      </c>
      <c r="R856" t="s">
        <v>36</v>
      </c>
      <c r="S856" t="s">
        <v>288</v>
      </c>
      <c r="T856" t="s">
        <v>108</v>
      </c>
      <c r="U856" t="s">
        <v>109</v>
      </c>
      <c r="V856" t="s">
        <v>50</v>
      </c>
      <c r="W856" t="s">
        <v>227</v>
      </c>
      <c r="X856" t="s">
        <v>36</v>
      </c>
      <c r="Y856" t="s">
        <v>224</v>
      </c>
      <c r="Z856" t="s">
        <v>226</v>
      </c>
      <c r="AA856" t="s">
        <v>196</v>
      </c>
      <c r="AB856">
        <v>-5002</v>
      </c>
    </row>
    <row r="857" spans="1:28" x14ac:dyDescent="0.25">
      <c r="A857" t="s">
        <v>35</v>
      </c>
      <c r="B857" t="s">
        <v>36</v>
      </c>
      <c r="C857" t="s">
        <v>36</v>
      </c>
      <c r="D857" t="s">
        <v>224</v>
      </c>
      <c r="E857" t="s">
        <v>38</v>
      </c>
      <c r="F857" t="s">
        <v>39</v>
      </c>
      <c r="G857" t="s">
        <v>225</v>
      </c>
      <c r="H857" t="s">
        <v>39</v>
      </c>
      <c r="I857" t="s">
        <v>41</v>
      </c>
      <c r="J857" t="s">
        <v>42</v>
      </c>
      <c r="K857" t="s">
        <v>226</v>
      </c>
      <c r="L857" t="s">
        <v>126</v>
      </c>
      <c r="M857" t="s">
        <v>296</v>
      </c>
      <c r="N857" t="s">
        <v>297</v>
      </c>
      <c r="O857" t="s">
        <v>39</v>
      </c>
      <c r="P857" t="s">
        <v>194</v>
      </c>
      <c r="Q857" t="s">
        <v>227</v>
      </c>
      <c r="R857" t="s">
        <v>36</v>
      </c>
      <c r="S857" t="s">
        <v>288</v>
      </c>
      <c r="T857" t="s">
        <v>108</v>
      </c>
      <c r="U857" t="s">
        <v>109</v>
      </c>
      <c r="V857" t="s">
        <v>50</v>
      </c>
      <c r="W857" t="s">
        <v>227</v>
      </c>
      <c r="X857" t="s">
        <v>36</v>
      </c>
      <c r="Y857" t="s">
        <v>224</v>
      </c>
      <c r="Z857" t="s">
        <v>226</v>
      </c>
      <c r="AA857" t="s">
        <v>196</v>
      </c>
      <c r="AB857">
        <v>-6480</v>
      </c>
    </row>
    <row r="858" spans="1:28" x14ac:dyDescent="0.25">
      <c r="A858" t="s">
        <v>35</v>
      </c>
      <c r="B858" t="s">
        <v>36</v>
      </c>
      <c r="C858" t="s">
        <v>36</v>
      </c>
      <c r="D858" t="s">
        <v>224</v>
      </c>
      <c r="E858" t="s">
        <v>38</v>
      </c>
      <c r="F858" t="s">
        <v>39</v>
      </c>
      <c r="G858" t="s">
        <v>225</v>
      </c>
      <c r="H858" t="s">
        <v>39</v>
      </c>
      <c r="I858" t="s">
        <v>41</v>
      </c>
      <c r="J858" t="s">
        <v>42</v>
      </c>
      <c r="K858" t="s">
        <v>226</v>
      </c>
      <c r="L858" t="s">
        <v>126</v>
      </c>
      <c r="M858" t="s">
        <v>259</v>
      </c>
      <c r="N858" t="s">
        <v>260</v>
      </c>
      <c r="O858" t="s">
        <v>39</v>
      </c>
      <c r="P858" t="s">
        <v>194</v>
      </c>
      <c r="Q858" t="s">
        <v>227</v>
      </c>
      <c r="R858" t="s">
        <v>36</v>
      </c>
      <c r="S858" t="s">
        <v>288</v>
      </c>
      <c r="T858" t="s">
        <v>108</v>
      </c>
      <c r="U858" t="s">
        <v>109</v>
      </c>
      <c r="V858" t="s">
        <v>56</v>
      </c>
      <c r="W858" t="s">
        <v>227</v>
      </c>
      <c r="X858" t="s">
        <v>36</v>
      </c>
      <c r="Y858" t="s">
        <v>224</v>
      </c>
      <c r="Z858" t="s">
        <v>226</v>
      </c>
      <c r="AA858" t="s">
        <v>196</v>
      </c>
      <c r="AB858">
        <v>-11482</v>
      </c>
    </row>
    <row r="859" spans="1:28" x14ac:dyDescent="0.25">
      <c r="A859" t="s">
        <v>35</v>
      </c>
      <c r="B859" t="s">
        <v>36</v>
      </c>
      <c r="C859" t="s">
        <v>36</v>
      </c>
      <c r="D859" t="s">
        <v>224</v>
      </c>
      <c r="E859" t="s">
        <v>38</v>
      </c>
      <c r="F859" t="s">
        <v>39</v>
      </c>
      <c r="G859" t="s">
        <v>225</v>
      </c>
      <c r="H859" t="s">
        <v>39</v>
      </c>
      <c r="I859" t="s">
        <v>41</v>
      </c>
      <c r="J859" t="s">
        <v>42</v>
      </c>
      <c r="K859" t="s">
        <v>226</v>
      </c>
      <c r="L859" t="s">
        <v>126</v>
      </c>
      <c r="M859" t="s">
        <v>211</v>
      </c>
      <c r="N859" t="s">
        <v>212</v>
      </c>
      <c r="O859" t="s">
        <v>39</v>
      </c>
      <c r="P859" t="s">
        <v>194</v>
      </c>
      <c r="Q859" t="s">
        <v>227</v>
      </c>
      <c r="R859" t="s">
        <v>36</v>
      </c>
      <c r="S859" t="s">
        <v>288</v>
      </c>
      <c r="T859" t="s">
        <v>108</v>
      </c>
      <c r="U859" t="s">
        <v>109</v>
      </c>
      <c r="V859" t="s">
        <v>56</v>
      </c>
      <c r="W859" t="s">
        <v>227</v>
      </c>
      <c r="X859" t="s">
        <v>36</v>
      </c>
      <c r="Y859" t="s">
        <v>224</v>
      </c>
      <c r="Z859" t="s">
        <v>226</v>
      </c>
      <c r="AA859" t="s">
        <v>196</v>
      </c>
      <c r="AB859">
        <v>20550</v>
      </c>
    </row>
    <row r="860" spans="1:28" x14ac:dyDescent="0.25">
      <c r="A860" t="s">
        <v>35</v>
      </c>
      <c r="B860" t="s">
        <v>36</v>
      </c>
      <c r="C860" t="s">
        <v>36</v>
      </c>
      <c r="D860" t="s">
        <v>224</v>
      </c>
      <c r="E860" t="s">
        <v>38</v>
      </c>
      <c r="F860" t="s">
        <v>39</v>
      </c>
      <c r="G860" t="s">
        <v>225</v>
      </c>
      <c r="H860" t="s">
        <v>39</v>
      </c>
      <c r="I860" t="s">
        <v>41</v>
      </c>
      <c r="J860" t="s">
        <v>42</v>
      </c>
      <c r="K860" t="s">
        <v>226</v>
      </c>
      <c r="L860" t="s">
        <v>126</v>
      </c>
      <c r="M860" t="s">
        <v>213</v>
      </c>
      <c r="N860" t="s">
        <v>214</v>
      </c>
      <c r="O860" t="s">
        <v>39</v>
      </c>
      <c r="P860" t="s">
        <v>194</v>
      </c>
      <c r="Q860" t="s">
        <v>227</v>
      </c>
      <c r="R860" t="s">
        <v>36</v>
      </c>
      <c r="S860" t="s">
        <v>288</v>
      </c>
      <c r="T860" t="s">
        <v>108</v>
      </c>
      <c r="U860" t="s">
        <v>109</v>
      </c>
      <c r="V860" t="s">
        <v>56</v>
      </c>
      <c r="W860" t="s">
        <v>227</v>
      </c>
      <c r="X860" t="s">
        <v>36</v>
      </c>
      <c r="Y860" t="s">
        <v>224</v>
      </c>
      <c r="Z860" t="s">
        <v>226</v>
      </c>
      <c r="AA860" t="s">
        <v>196</v>
      </c>
      <c r="AB860">
        <v>5367</v>
      </c>
    </row>
    <row r="861" spans="1:28" x14ac:dyDescent="0.25">
      <c r="A861" t="s">
        <v>35</v>
      </c>
      <c r="B861" t="s">
        <v>36</v>
      </c>
      <c r="C861" t="s">
        <v>36</v>
      </c>
      <c r="D861" t="s">
        <v>224</v>
      </c>
      <c r="E861" t="s">
        <v>38</v>
      </c>
      <c r="F861" t="s">
        <v>39</v>
      </c>
      <c r="G861" t="s">
        <v>225</v>
      </c>
      <c r="H861" t="s">
        <v>39</v>
      </c>
      <c r="I861" t="s">
        <v>41</v>
      </c>
      <c r="J861" t="s">
        <v>42</v>
      </c>
      <c r="K861" t="s">
        <v>226</v>
      </c>
      <c r="L861" t="s">
        <v>126</v>
      </c>
      <c r="M861" t="s">
        <v>135</v>
      </c>
      <c r="N861" t="s">
        <v>136</v>
      </c>
      <c r="O861" t="s">
        <v>39</v>
      </c>
      <c r="P861" t="s">
        <v>194</v>
      </c>
      <c r="Q861" t="s">
        <v>227</v>
      </c>
      <c r="R861" t="s">
        <v>36</v>
      </c>
      <c r="S861" t="s">
        <v>288</v>
      </c>
      <c r="T861" t="s">
        <v>108</v>
      </c>
      <c r="U861" t="s">
        <v>109</v>
      </c>
      <c r="V861" t="s">
        <v>56</v>
      </c>
      <c r="W861" t="s">
        <v>227</v>
      </c>
      <c r="X861" t="s">
        <v>36</v>
      </c>
      <c r="Y861" t="s">
        <v>224</v>
      </c>
      <c r="Z861" t="s">
        <v>226</v>
      </c>
      <c r="AA861" t="s">
        <v>196</v>
      </c>
      <c r="AB861">
        <v>20550</v>
      </c>
    </row>
    <row r="862" spans="1:28" x14ac:dyDescent="0.25">
      <c r="A862" t="s">
        <v>35</v>
      </c>
      <c r="B862" t="s">
        <v>36</v>
      </c>
      <c r="C862" t="s">
        <v>36</v>
      </c>
      <c r="D862" t="s">
        <v>224</v>
      </c>
      <c r="E862" t="s">
        <v>38</v>
      </c>
      <c r="F862" t="s">
        <v>39</v>
      </c>
      <c r="G862" t="s">
        <v>225</v>
      </c>
      <c r="H862" t="s">
        <v>39</v>
      </c>
      <c r="I862" t="s">
        <v>41</v>
      </c>
      <c r="J862" t="s">
        <v>42</v>
      </c>
      <c r="K862" t="s">
        <v>226</v>
      </c>
      <c r="L862" t="s">
        <v>126</v>
      </c>
      <c r="M862" t="s">
        <v>124</v>
      </c>
      <c r="N862" t="s">
        <v>125</v>
      </c>
      <c r="O862" t="s">
        <v>39</v>
      </c>
      <c r="P862" t="s">
        <v>194</v>
      </c>
      <c r="Q862" t="s">
        <v>227</v>
      </c>
      <c r="R862" t="s">
        <v>36</v>
      </c>
      <c r="S862" t="s">
        <v>288</v>
      </c>
      <c r="T862" t="s">
        <v>108</v>
      </c>
      <c r="U862" t="s">
        <v>109</v>
      </c>
      <c r="V862" t="s">
        <v>56</v>
      </c>
      <c r="W862" t="s">
        <v>227</v>
      </c>
      <c r="X862" t="s">
        <v>36</v>
      </c>
      <c r="Y862" t="s">
        <v>224</v>
      </c>
      <c r="Z862" t="s">
        <v>226</v>
      </c>
      <c r="AA862" t="s">
        <v>196</v>
      </c>
      <c r="AB862">
        <v>5367</v>
      </c>
    </row>
    <row r="863" spans="1:28" x14ac:dyDescent="0.25">
      <c r="A863" t="s">
        <v>35</v>
      </c>
      <c r="B863" t="s">
        <v>36</v>
      </c>
      <c r="C863" t="s">
        <v>36</v>
      </c>
      <c r="D863" t="s">
        <v>224</v>
      </c>
      <c r="E863" t="s">
        <v>38</v>
      </c>
      <c r="F863" t="s">
        <v>39</v>
      </c>
      <c r="G863" t="s">
        <v>261</v>
      </c>
      <c r="H863" t="s">
        <v>39</v>
      </c>
      <c r="I863" t="s">
        <v>41</v>
      </c>
      <c r="J863" t="s">
        <v>42</v>
      </c>
      <c r="K863" t="s">
        <v>226</v>
      </c>
      <c r="L863" t="s">
        <v>126</v>
      </c>
      <c r="M863" t="s">
        <v>44</v>
      </c>
      <c r="N863" t="s">
        <v>45</v>
      </c>
      <c r="O863" t="s">
        <v>39</v>
      </c>
      <c r="P863" t="s">
        <v>194</v>
      </c>
      <c r="Q863" t="s">
        <v>262</v>
      </c>
      <c r="R863" t="s">
        <v>36</v>
      </c>
      <c r="S863" t="s">
        <v>288</v>
      </c>
      <c r="T863" t="s">
        <v>48</v>
      </c>
      <c r="U863" t="s">
        <v>49</v>
      </c>
      <c r="V863" t="s">
        <v>50</v>
      </c>
      <c r="W863" t="s">
        <v>262</v>
      </c>
      <c r="X863" t="s">
        <v>36</v>
      </c>
      <c r="Y863" t="s">
        <v>224</v>
      </c>
      <c r="Z863" t="s">
        <v>226</v>
      </c>
      <c r="AA863" t="s">
        <v>196</v>
      </c>
      <c r="AB863">
        <v>2912</v>
      </c>
    </row>
    <row r="864" spans="1:28" x14ac:dyDescent="0.25">
      <c r="A864" t="s">
        <v>35</v>
      </c>
      <c r="B864" t="s">
        <v>36</v>
      </c>
      <c r="C864" t="s">
        <v>36</v>
      </c>
      <c r="D864" t="s">
        <v>224</v>
      </c>
      <c r="E864" t="s">
        <v>38</v>
      </c>
      <c r="F864" t="s">
        <v>39</v>
      </c>
      <c r="G864" t="s">
        <v>261</v>
      </c>
      <c r="H864" t="s">
        <v>39</v>
      </c>
      <c r="I864" t="s">
        <v>41</v>
      </c>
      <c r="J864" t="s">
        <v>42</v>
      </c>
      <c r="K864" t="s">
        <v>226</v>
      </c>
      <c r="L864" t="s">
        <v>126</v>
      </c>
      <c r="M864" t="s">
        <v>52</v>
      </c>
      <c r="N864" t="s">
        <v>53</v>
      </c>
      <c r="O864" t="s">
        <v>39</v>
      </c>
      <c r="P864" t="s">
        <v>194</v>
      </c>
      <c r="Q864" t="s">
        <v>262</v>
      </c>
      <c r="R864" t="s">
        <v>36</v>
      </c>
      <c r="S864" t="s">
        <v>288</v>
      </c>
      <c r="T864" t="s">
        <v>48</v>
      </c>
      <c r="U864" t="s">
        <v>49</v>
      </c>
      <c r="V864" t="s">
        <v>50</v>
      </c>
      <c r="W864" t="s">
        <v>262</v>
      </c>
      <c r="X864" t="s">
        <v>36</v>
      </c>
      <c r="Y864" t="s">
        <v>224</v>
      </c>
      <c r="Z864" t="s">
        <v>226</v>
      </c>
      <c r="AA864" t="s">
        <v>196</v>
      </c>
      <c r="AB864">
        <v>2594</v>
      </c>
    </row>
    <row r="865" spans="1:28" x14ac:dyDescent="0.25">
      <c r="A865" t="s">
        <v>35</v>
      </c>
      <c r="B865" t="s">
        <v>36</v>
      </c>
      <c r="C865" t="s">
        <v>36</v>
      </c>
      <c r="D865" t="s">
        <v>224</v>
      </c>
      <c r="E865" t="s">
        <v>38</v>
      </c>
      <c r="F865" t="s">
        <v>39</v>
      </c>
      <c r="G865" t="s">
        <v>261</v>
      </c>
      <c r="H865" t="s">
        <v>39</v>
      </c>
      <c r="I865" t="s">
        <v>41</v>
      </c>
      <c r="J865" t="s">
        <v>42</v>
      </c>
      <c r="K865" t="s">
        <v>226</v>
      </c>
      <c r="L865" t="s">
        <v>126</v>
      </c>
      <c r="M865" t="s">
        <v>228</v>
      </c>
      <c r="N865" t="s">
        <v>229</v>
      </c>
      <c r="O865" t="s">
        <v>39</v>
      </c>
      <c r="P865" t="s">
        <v>194</v>
      </c>
      <c r="Q865" t="s">
        <v>262</v>
      </c>
      <c r="R865" t="s">
        <v>36</v>
      </c>
      <c r="S865" t="s">
        <v>288</v>
      </c>
      <c r="T865" t="s">
        <v>48</v>
      </c>
      <c r="U865" t="s">
        <v>49</v>
      </c>
      <c r="V865" t="s">
        <v>50</v>
      </c>
      <c r="W865" t="s">
        <v>262</v>
      </c>
      <c r="X865" t="s">
        <v>36</v>
      </c>
      <c r="Y865" t="s">
        <v>224</v>
      </c>
      <c r="Z865" t="s">
        <v>226</v>
      </c>
      <c r="AA865" t="s">
        <v>196</v>
      </c>
      <c r="AB865">
        <v>-5506</v>
      </c>
    </row>
    <row r="866" spans="1:28" x14ac:dyDescent="0.25">
      <c r="A866" t="s">
        <v>35</v>
      </c>
      <c r="B866" t="s">
        <v>36</v>
      </c>
      <c r="C866" t="s">
        <v>36</v>
      </c>
      <c r="D866" t="s">
        <v>224</v>
      </c>
      <c r="E866" t="s">
        <v>38</v>
      </c>
      <c r="F866" t="s">
        <v>39</v>
      </c>
      <c r="G866" t="s">
        <v>261</v>
      </c>
      <c r="H866" t="s">
        <v>39</v>
      </c>
      <c r="I866" t="s">
        <v>41</v>
      </c>
      <c r="J866" t="s">
        <v>42</v>
      </c>
      <c r="K866" t="s">
        <v>226</v>
      </c>
      <c r="L866" t="s">
        <v>126</v>
      </c>
      <c r="M866" t="s">
        <v>230</v>
      </c>
      <c r="N866" t="s">
        <v>231</v>
      </c>
      <c r="O866" t="s">
        <v>39</v>
      </c>
      <c r="P866" t="s">
        <v>194</v>
      </c>
      <c r="Q866" t="s">
        <v>262</v>
      </c>
      <c r="R866" t="s">
        <v>36</v>
      </c>
      <c r="S866" t="s">
        <v>288</v>
      </c>
      <c r="T866" t="s">
        <v>48</v>
      </c>
      <c r="U866" t="s">
        <v>49</v>
      </c>
      <c r="V866" t="s">
        <v>50</v>
      </c>
      <c r="W866" t="s">
        <v>262</v>
      </c>
      <c r="X866" t="s">
        <v>36</v>
      </c>
      <c r="Y866" t="s">
        <v>224</v>
      </c>
      <c r="Z866" t="s">
        <v>226</v>
      </c>
      <c r="AA866" t="s">
        <v>196</v>
      </c>
      <c r="AB866">
        <v>51</v>
      </c>
    </row>
    <row r="867" spans="1:28" x14ac:dyDescent="0.25">
      <c r="A867" t="s">
        <v>35</v>
      </c>
      <c r="B867" t="s">
        <v>36</v>
      </c>
      <c r="C867" t="s">
        <v>36</v>
      </c>
      <c r="D867" t="s">
        <v>224</v>
      </c>
      <c r="E867" t="s">
        <v>38</v>
      </c>
      <c r="F867" t="s">
        <v>39</v>
      </c>
      <c r="G867" t="s">
        <v>261</v>
      </c>
      <c r="H867" t="s">
        <v>39</v>
      </c>
      <c r="I867" t="s">
        <v>41</v>
      </c>
      <c r="J867" t="s">
        <v>42</v>
      </c>
      <c r="K867" t="s">
        <v>226</v>
      </c>
      <c r="L867" t="s">
        <v>126</v>
      </c>
      <c r="M867" t="s">
        <v>232</v>
      </c>
      <c r="N867" t="s">
        <v>233</v>
      </c>
      <c r="O867" t="s">
        <v>39</v>
      </c>
      <c r="P867" t="s">
        <v>194</v>
      </c>
      <c r="Q867" t="s">
        <v>262</v>
      </c>
      <c r="R867" t="s">
        <v>36</v>
      </c>
      <c r="S867" t="s">
        <v>288</v>
      </c>
      <c r="T867" t="s">
        <v>48</v>
      </c>
      <c r="U867" t="s">
        <v>49</v>
      </c>
      <c r="V867" t="s">
        <v>56</v>
      </c>
      <c r="W867" t="s">
        <v>262</v>
      </c>
      <c r="X867" t="s">
        <v>36</v>
      </c>
      <c r="Y867" t="s">
        <v>224</v>
      </c>
      <c r="Z867" t="s">
        <v>226</v>
      </c>
      <c r="AA867" t="s">
        <v>196</v>
      </c>
      <c r="AB867">
        <v>51</v>
      </c>
    </row>
    <row r="868" spans="1:28" x14ac:dyDescent="0.25">
      <c r="A868" t="s">
        <v>35</v>
      </c>
      <c r="B868" t="s">
        <v>36</v>
      </c>
      <c r="C868" t="s">
        <v>36</v>
      </c>
      <c r="D868" t="s">
        <v>224</v>
      </c>
      <c r="E868" t="s">
        <v>38</v>
      </c>
      <c r="F868" t="s">
        <v>39</v>
      </c>
      <c r="G868" t="s">
        <v>261</v>
      </c>
      <c r="H868" t="s">
        <v>39</v>
      </c>
      <c r="I868" t="s">
        <v>41</v>
      </c>
      <c r="J868" t="s">
        <v>42</v>
      </c>
      <c r="K868" t="s">
        <v>226</v>
      </c>
      <c r="L868" t="s">
        <v>126</v>
      </c>
      <c r="M868" t="s">
        <v>234</v>
      </c>
      <c r="N868" t="s">
        <v>235</v>
      </c>
      <c r="O868" t="s">
        <v>39</v>
      </c>
      <c r="P868" t="s">
        <v>194</v>
      </c>
      <c r="Q868" t="s">
        <v>262</v>
      </c>
      <c r="R868" t="s">
        <v>36</v>
      </c>
      <c r="S868" t="s">
        <v>288</v>
      </c>
      <c r="T868" t="s">
        <v>48</v>
      </c>
      <c r="U868" t="s">
        <v>49</v>
      </c>
      <c r="V868" t="s">
        <v>50</v>
      </c>
      <c r="W868" t="s">
        <v>262</v>
      </c>
      <c r="X868" t="s">
        <v>36</v>
      </c>
      <c r="Y868" t="s">
        <v>224</v>
      </c>
      <c r="Z868" t="s">
        <v>226</v>
      </c>
      <c r="AA868" t="s">
        <v>196</v>
      </c>
      <c r="AB868">
        <v>6473</v>
      </c>
    </row>
    <row r="869" spans="1:28" x14ac:dyDescent="0.25">
      <c r="A869" t="s">
        <v>35</v>
      </c>
      <c r="B869" t="s">
        <v>36</v>
      </c>
      <c r="C869" t="s">
        <v>36</v>
      </c>
      <c r="D869" t="s">
        <v>224</v>
      </c>
      <c r="E869" t="s">
        <v>38</v>
      </c>
      <c r="F869" t="s">
        <v>39</v>
      </c>
      <c r="G869" t="s">
        <v>261</v>
      </c>
      <c r="H869" t="s">
        <v>39</v>
      </c>
      <c r="I869" t="s">
        <v>41</v>
      </c>
      <c r="J869" t="s">
        <v>42</v>
      </c>
      <c r="K869" t="s">
        <v>226</v>
      </c>
      <c r="L869" t="s">
        <v>126</v>
      </c>
      <c r="M869" t="s">
        <v>236</v>
      </c>
      <c r="N869" t="s">
        <v>237</v>
      </c>
      <c r="O869" t="s">
        <v>39</v>
      </c>
      <c r="P869" t="s">
        <v>194</v>
      </c>
      <c r="Q869" t="s">
        <v>262</v>
      </c>
      <c r="R869" t="s">
        <v>36</v>
      </c>
      <c r="S869" t="s">
        <v>288</v>
      </c>
      <c r="T869" t="s">
        <v>48</v>
      </c>
      <c r="U869" t="s">
        <v>49</v>
      </c>
      <c r="V869" t="s">
        <v>50</v>
      </c>
      <c r="W869" t="s">
        <v>262</v>
      </c>
      <c r="X869" t="s">
        <v>36</v>
      </c>
      <c r="Y869" t="s">
        <v>224</v>
      </c>
      <c r="Z869" t="s">
        <v>226</v>
      </c>
      <c r="AA869" t="s">
        <v>196</v>
      </c>
      <c r="AB869">
        <v>-563</v>
      </c>
    </row>
    <row r="870" spans="1:28" x14ac:dyDescent="0.25">
      <c r="A870" t="s">
        <v>35</v>
      </c>
      <c r="B870" t="s">
        <v>36</v>
      </c>
      <c r="C870" t="s">
        <v>36</v>
      </c>
      <c r="D870" t="s">
        <v>224</v>
      </c>
      <c r="E870" t="s">
        <v>38</v>
      </c>
      <c r="F870" t="s">
        <v>39</v>
      </c>
      <c r="G870" t="s">
        <v>261</v>
      </c>
      <c r="H870" t="s">
        <v>39</v>
      </c>
      <c r="I870" t="s">
        <v>41</v>
      </c>
      <c r="J870" t="s">
        <v>42</v>
      </c>
      <c r="K870" t="s">
        <v>226</v>
      </c>
      <c r="L870" t="s">
        <v>126</v>
      </c>
      <c r="M870" t="s">
        <v>238</v>
      </c>
      <c r="N870" t="s">
        <v>239</v>
      </c>
      <c r="O870" t="s">
        <v>39</v>
      </c>
      <c r="P870" t="s">
        <v>194</v>
      </c>
      <c r="Q870" t="s">
        <v>262</v>
      </c>
      <c r="R870" t="s">
        <v>36</v>
      </c>
      <c r="S870" t="s">
        <v>288</v>
      </c>
      <c r="T870" t="s">
        <v>48</v>
      </c>
      <c r="U870" t="s">
        <v>49</v>
      </c>
      <c r="V870" t="s">
        <v>50</v>
      </c>
      <c r="W870" t="s">
        <v>262</v>
      </c>
      <c r="X870" t="s">
        <v>36</v>
      </c>
      <c r="Y870" t="s">
        <v>224</v>
      </c>
      <c r="Z870" t="s">
        <v>226</v>
      </c>
      <c r="AA870" t="s">
        <v>196</v>
      </c>
      <c r="AB870">
        <v>-4086</v>
      </c>
    </row>
    <row r="871" spans="1:28" x14ac:dyDescent="0.25">
      <c r="A871" t="s">
        <v>35</v>
      </c>
      <c r="B871" t="s">
        <v>36</v>
      </c>
      <c r="C871" t="s">
        <v>36</v>
      </c>
      <c r="D871" t="s">
        <v>224</v>
      </c>
      <c r="E871" t="s">
        <v>38</v>
      </c>
      <c r="F871" t="s">
        <v>39</v>
      </c>
      <c r="G871" t="s">
        <v>261</v>
      </c>
      <c r="H871" t="s">
        <v>39</v>
      </c>
      <c r="I871" t="s">
        <v>41</v>
      </c>
      <c r="J871" t="s">
        <v>42</v>
      </c>
      <c r="K871" t="s">
        <v>226</v>
      </c>
      <c r="L871" t="s">
        <v>126</v>
      </c>
      <c r="M871" t="s">
        <v>240</v>
      </c>
      <c r="N871" t="s">
        <v>241</v>
      </c>
      <c r="O871" t="s">
        <v>39</v>
      </c>
      <c r="P871" t="s">
        <v>194</v>
      </c>
      <c r="Q871" t="s">
        <v>262</v>
      </c>
      <c r="R871" t="s">
        <v>36</v>
      </c>
      <c r="S871" t="s">
        <v>288</v>
      </c>
      <c r="T871" t="s">
        <v>48</v>
      </c>
      <c r="U871" t="s">
        <v>49</v>
      </c>
      <c r="V871" t="s">
        <v>56</v>
      </c>
      <c r="W871" t="s">
        <v>262</v>
      </c>
      <c r="X871" t="s">
        <v>36</v>
      </c>
      <c r="Y871" t="s">
        <v>224</v>
      </c>
      <c r="Z871" t="s">
        <v>226</v>
      </c>
      <c r="AA871" t="s">
        <v>196</v>
      </c>
      <c r="AB871">
        <v>1824</v>
      </c>
    </row>
    <row r="872" spans="1:28" x14ac:dyDescent="0.25">
      <c r="A872" t="s">
        <v>35</v>
      </c>
      <c r="B872" t="s">
        <v>36</v>
      </c>
      <c r="C872" t="s">
        <v>36</v>
      </c>
      <c r="D872" t="s">
        <v>224</v>
      </c>
      <c r="E872" t="s">
        <v>38</v>
      </c>
      <c r="F872" t="s">
        <v>39</v>
      </c>
      <c r="G872" t="s">
        <v>261</v>
      </c>
      <c r="H872" t="s">
        <v>39</v>
      </c>
      <c r="I872" t="s">
        <v>41</v>
      </c>
      <c r="J872" t="s">
        <v>42</v>
      </c>
      <c r="K872" t="s">
        <v>226</v>
      </c>
      <c r="L872" t="s">
        <v>126</v>
      </c>
      <c r="M872" t="s">
        <v>61</v>
      </c>
      <c r="N872" t="s">
        <v>62</v>
      </c>
      <c r="O872" t="s">
        <v>39</v>
      </c>
      <c r="P872" t="s">
        <v>194</v>
      </c>
      <c r="Q872" t="s">
        <v>262</v>
      </c>
      <c r="R872" t="s">
        <v>36</v>
      </c>
      <c r="S872" t="s">
        <v>288</v>
      </c>
      <c r="T872" t="s">
        <v>48</v>
      </c>
      <c r="U872" t="s">
        <v>49</v>
      </c>
      <c r="V872" t="s">
        <v>56</v>
      </c>
      <c r="W872" t="s">
        <v>262</v>
      </c>
      <c r="X872" t="s">
        <v>36</v>
      </c>
      <c r="Y872" t="s">
        <v>224</v>
      </c>
      <c r="Z872" t="s">
        <v>226</v>
      </c>
      <c r="AA872" t="s">
        <v>196</v>
      </c>
      <c r="AB872">
        <v>1875</v>
      </c>
    </row>
    <row r="873" spans="1:28" x14ac:dyDescent="0.25">
      <c r="A873" t="s">
        <v>35</v>
      </c>
      <c r="B873" t="s">
        <v>36</v>
      </c>
      <c r="C873" t="s">
        <v>36</v>
      </c>
      <c r="D873" t="s">
        <v>224</v>
      </c>
      <c r="E873" t="s">
        <v>38</v>
      </c>
      <c r="F873" t="s">
        <v>39</v>
      </c>
      <c r="G873" t="s">
        <v>261</v>
      </c>
      <c r="H873" t="s">
        <v>39</v>
      </c>
      <c r="I873" t="s">
        <v>41</v>
      </c>
      <c r="J873" t="s">
        <v>42</v>
      </c>
      <c r="K873" t="s">
        <v>226</v>
      </c>
      <c r="L873" t="s">
        <v>126</v>
      </c>
      <c r="M873" t="s">
        <v>63</v>
      </c>
      <c r="N873" t="s">
        <v>64</v>
      </c>
      <c r="O873" t="s">
        <v>39</v>
      </c>
      <c r="P873" t="s">
        <v>194</v>
      </c>
      <c r="Q873" t="s">
        <v>262</v>
      </c>
      <c r="R873" t="s">
        <v>36</v>
      </c>
      <c r="S873" t="s">
        <v>288</v>
      </c>
      <c r="T873" t="s">
        <v>48</v>
      </c>
      <c r="U873" t="s">
        <v>49</v>
      </c>
      <c r="V873" t="s">
        <v>56</v>
      </c>
      <c r="W873" t="s">
        <v>262</v>
      </c>
      <c r="X873" t="s">
        <v>36</v>
      </c>
      <c r="Y873" t="s">
        <v>224</v>
      </c>
      <c r="Z873" t="s">
        <v>226</v>
      </c>
      <c r="AA873" t="s">
        <v>196</v>
      </c>
      <c r="AB873">
        <v>1875</v>
      </c>
    </row>
    <row r="874" spans="1:28" x14ac:dyDescent="0.25">
      <c r="A874" t="s">
        <v>35</v>
      </c>
      <c r="B874" t="s">
        <v>36</v>
      </c>
      <c r="C874" t="s">
        <v>36</v>
      </c>
      <c r="D874" t="s">
        <v>224</v>
      </c>
      <c r="E874" t="s">
        <v>38</v>
      </c>
      <c r="F874" t="s">
        <v>39</v>
      </c>
      <c r="G874" t="s">
        <v>261</v>
      </c>
      <c r="H874" t="s">
        <v>39</v>
      </c>
      <c r="I874" t="s">
        <v>41</v>
      </c>
      <c r="J874" t="s">
        <v>42</v>
      </c>
      <c r="K874" t="s">
        <v>226</v>
      </c>
      <c r="L874" t="s">
        <v>126</v>
      </c>
      <c r="M874" t="s">
        <v>165</v>
      </c>
      <c r="N874" t="s">
        <v>166</v>
      </c>
      <c r="O874" t="s">
        <v>242</v>
      </c>
      <c r="P874" t="s">
        <v>194</v>
      </c>
      <c r="Q874" t="s">
        <v>262</v>
      </c>
      <c r="R874" t="s">
        <v>36</v>
      </c>
      <c r="S874" t="s">
        <v>288</v>
      </c>
      <c r="T874" t="s">
        <v>67</v>
      </c>
      <c r="U874" t="s">
        <v>68</v>
      </c>
      <c r="V874" t="s">
        <v>50</v>
      </c>
      <c r="W874" t="s">
        <v>262</v>
      </c>
      <c r="X874" t="s">
        <v>36</v>
      </c>
      <c r="Y874" t="s">
        <v>224</v>
      </c>
      <c r="Z874" t="s">
        <v>226</v>
      </c>
      <c r="AA874" t="s">
        <v>196</v>
      </c>
      <c r="AB874">
        <v>2</v>
      </c>
    </row>
    <row r="875" spans="1:28" x14ac:dyDescent="0.25">
      <c r="A875" t="s">
        <v>35</v>
      </c>
      <c r="B875" t="s">
        <v>36</v>
      </c>
      <c r="C875" t="s">
        <v>36</v>
      </c>
      <c r="D875" t="s">
        <v>224</v>
      </c>
      <c r="E875" t="s">
        <v>38</v>
      </c>
      <c r="F875" t="s">
        <v>39</v>
      </c>
      <c r="G875" t="s">
        <v>261</v>
      </c>
      <c r="H875" t="s">
        <v>39</v>
      </c>
      <c r="I875" t="s">
        <v>41</v>
      </c>
      <c r="J875" t="s">
        <v>42</v>
      </c>
      <c r="K875" t="s">
        <v>226</v>
      </c>
      <c r="L875" t="s">
        <v>126</v>
      </c>
      <c r="M875" t="s">
        <v>165</v>
      </c>
      <c r="N875" t="s">
        <v>166</v>
      </c>
      <c r="O875" t="s">
        <v>243</v>
      </c>
      <c r="P875" t="s">
        <v>194</v>
      </c>
      <c r="Q875" t="s">
        <v>262</v>
      </c>
      <c r="R875" t="s">
        <v>36</v>
      </c>
      <c r="S875" t="s">
        <v>288</v>
      </c>
      <c r="T875" t="s">
        <v>67</v>
      </c>
      <c r="U875" t="s">
        <v>68</v>
      </c>
      <c r="V875" t="s">
        <v>50</v>
      </c>
      <c r="W875" t="s">
        <v>262</v>
      </c>
      <c r="X875" t="s">
        <v>36</v>
      </c>
      <c r="Y875" t="s">
        <v>224</v>
      </c>
      <c r="Z875" t="s">
        <v>226</v>
      </c>
      <c r="AA875" t="s">
        <v>196</v>
      </c>
      <c r="AB875">
        <v>51</v>
      </c>
    </row>
    <row r="876" spans="1:28" x14ac:dyDescent="0.25">
      <c r="A876" t="s">
        <v>35</v>
      </c>
      <c r="B876" t="s">
        <v>36</v>
      </c>
      <c r="C876" t="s">
        <v>36</v>
      </c>
      <c r="D876" t="s">
        <v>224</v>
      </c>
      <c r="E876" t="s">
        <v>38</v>
      </c>
      <c r="F876" t="s">
        <v>39</v>
      </c>
      <c r="G876" t="s">
        <v>261</v>
      </c>
      <c r="H876" t="s">
        <v>39</v>
      </c>
      <c r="I876" t="s">
        <v>41</v>
      </c>
      <c r="J876" t="s">
        <v>42</v>
      </c>
      <c r="K876" t="s">
        <v>226</v>
      </c>
      <c r="L876" t="s">
        <v>126</v>
      </c>
      <c r="M876" t="s">
        <v>165</v>
      </c>
      <c r="N876" t="s">
        <v>166</v>
      </c>
      <c r="O876" t="s">
        <v>244</v>
      </c>
      <c r="P876" t="s">
        <v>194</v>
      </c>
      <c r="Q876" t="s">
        <v>262</v>
      </c>
      <c r="R876" t="s">
        <v>36</v>
      </c>
      <c r="S876" t="s">
        <v>288</v>
      </c>
      <c r="T876" t="s">
        <v>67</v>
      </c>
      <c r="U876" t="s">
        <v>68</v>
      </c>
      <c r="V876" t="s">
        <v>50</v>
      </c>
      <c r="W876" t="s">
        <v>262</v>
      </c>
      <c r="X876" t="s">
        <v>36</v>
      </c>
      <c r="Y876" t="s">
        <v>224</v>
      </c>
      <c r="Z876" t="s">
        <v>226</v>
      </c>
      <c r="AA876" t="s">
        <v>196</v>
      </c>
      <c r="AB876">
        <v>1131</v>
      </c>
    </row>
    <row r="877" spans="1:28" x14ac:dyDescent="0.25">
      <c r="A877" t="s">
        <v>35</v>
      </c>
      <c r="B877" t="s">
        <v>36</v>
      </c>
      <c r="C877" t="s">
        <v>36</v>
      </c>
      <c r="D877" t="s">
        <v>224</v>
      </c>
      <c r="E877" t="s">
        <v>38</v>
      </c>
      <c r="F877" t="s">
        <v>39</v>
      </c>
      <c r="G877" t="s">
        <v>261</v>
      </c>
      <c r="H877" t="s">
        <v>39</v>
      </c>
      <c r="I877" t="s">
        <v>41</v>
      </c>
      <c r="J877" t="s">
        <v>42</v>
      </c>
      <c r="K877" t="s">
        <v>226</v>
      </c>
      <c r="L877" t="s">
        <v>126</v>
      </c>
      <c r="M877" t="s">
        <v>69</v>
      </c>
      <c r="N877" t="s">
        <v>70</v>
      </c>
      <c r="O877" t="s">
        <v>39</v>
      </c>
      <c r="P877" t="s">
        <v>194</v>
      </c>
      <c r="Q877" t="s">
        <v>262</v>
      </c>
      <c r="R877" t="s">
        <v>36</v>
      </c>
      <c r="S877" t="s">
        <v>288</v>
      </c>
      <c r="T877" t="s">
        <v>67</v>
      </c>
      <c r="U877" t="s">
        <v>68</v>
      </c>
      <c r="V877" t="s">
        <v>56</v>
      </c>
      <c r="W877" t="s">
        <v>262</v>
      </c>
      <c r="X877" t="s">
        <v>36</v>
      </c>
      <c r="Y877" t="s">
        <v>224</v>
      </c>
      <c r="Z877" t="s">
        <v>226</v>
      </c>
      <c r="AA877" t="s">
        <v>196</v>
      </c>
      <c r="AB877">
        <v>1184</v>
      </c>
    </row>
    <row r="878" spans="1:28" x14ac:dyDescent="0.25">
      <c r="A878" t="s">
        <v>35</v>
      </c>
      <c r="B878" t="s">
        <v>36</v>
      </c>
      <c r="C878" t="s">
        <v>36</v>
      </c>
      <c r="D878" t="s">
        <v>224</v>
      </c>
      <c r="E878" t="s">
        <v>38</v>
      </c>
      <c r="F878" t="s">
        <v>39</v>
      </c>
      <c r="G878" t="s">
        <v>261</v>
      </c>
      <c r="H878" t="s">
        <v>39</v>
      </c>
      <c r="I878" t="s">
        <v>41</v>
      </c>
      <c r="J878" t="s">
        <v>42</v>
      </c>
      <c r="K878" t="s">
        <v>226</v>
      </c>
      <c r="L878" t="s">
        <v>126</v>
      </c>
      <c r="M878" t="s">
        <v>82</v>
      </c>
      <c r="N878" t="s">
        <v>83</v>
      </c>
      <c r="O878" t="s">
        <v>39</v>
      </c>
      <c r="P878" t="s">
        <v>194</v>
      </c>
      <c r="Q878" t="s">
        <v>262</v>
      </c>
      <c r="R878" t="s">
        <v>36</v>
      </c>
      <c r="S878" t="s">
        <v>288</v>
      </c>
      <c r="T878" t="s">
        <v>67</v>
      </c>
      <c r="U878" t="s">
        <v>68</v>
      </c>
      <c r="V878" t="s">
        <v>50</v>
      </c>
      <c r="W878" t="s">
        <v>262</v>
      </c>
      <c r="X878" t="s">
        <v>36</v>
      </c>
      <c r="Y878" t="s">
        <v>224</v>
      </c>
      <c r="Z878" t="s">
        <v>226</v>
      </c>
      <c r="AA878" t="s">
        <v>196</v>
      </c>
      <c r="AB878">
        <v>691</v>
      </c>
    </row>
    <row r="879" spans="1:28" x14ac:dyDescent="0.25">
      <c r="A879" t="s">
        <v>35</v>
      </c>
      <c r="B879" t="s">
        <v>36</v>
      </c>
      <c r="C879" t="s">
        <v>36</v>
      </c>
      <c r="D879" t="s">
        <v>224</v>
      </c>
      <c r="E879" t="s">
        <v>38</v>
      </c>
      <c r="F879" t="s">
        <v>39</v>
      </c>
      <c r="G879" t="s">
        <v>261</v>
      </c>
      <c r="H879" t="s">
        <v>39</v>
      </c>
      <c r="I879" t="s">
        <v>41</v>
      </c>
      <c r="J879" t="s">
        <v>42</v>
      </c>
      <c r="K879" t="s">
        <v>226</v>
      </c>
      <c r="L879" t="s">
        <v>126</v>
      </c>
      <c r="M879" t="s">
        <v>86</v>
      </c>
      <c r="N879" t="s">
        <v>87</v>
      </c>
      <c r="O879" t="s">
        <v>39</v>
      </c>
      <c r="P879" t="s">
        <v>194</v>
      </c>
      <c r="Q879" t="s">
        <v>262</v>
      </c>
      <c r="R879" t="s">
        <v>36</v>
      </c>
      <c r="S879" t="s">
        <v>288</v>
      </c>
      <c r="T879" t="s">
        <v>67</v>
      </c>
      <c r="U879" t="s">
        <v>68</v>
      </c>
      <c r="V879" t="s">
        <v>56</v>
      </c>
      <c r="W879" t="s">
        <v>262</v>
      </c>
      <c r="X879" t="s">
        <v>36</v>
      </c>
      <c r="Y879" t="s">
        <v>224</v>
      </c>
      <c r="Z879" t="s">
        <v>226</v>
      </c>
      <c r="AA879" t="s">
        <v>196</v>
      </c>
      <c r="AB879">
        <v>691</v>
      </c>
    </row>
    <row r="880" spans="1:28" x14ac:dyDescent="0.25">
      <c r="A880" t="s">
        <v>35</v>
      </c>
      <c r="B880" t="s">
        <v>36</v>
      </c>
      <c r="C880" t="s">
        <v>36</v>
      </c>
      <c r="D880" t="s">
        <v>224</v>
      </c>
      <c r="E880" t="s">
        <v>38</v>
      </c>
      <c r="F880" t="s">
        <v>39</v>
      </c>
      <c r="G880" t="s">
        <v>261</v>
      </c>
      <c r="H880" t="s">
        <v>39</v>
      </c>
      <c r="I880" t="s">
        <v>41</v>
      </c>
      <c r="J880" t="s">
        <v>42</v>
      </c>
      <c r="K880" t="s">
        <v>226</v>
      </c>
      <c r="L880" t="s">
        <v>126</v>
      </c>
      <c r="M880" t="s">
        <v>88</v>
      </c>
      <c r="N880" t="s">
        <v>89</v>
      </c>
      <c r="O880" t="s">
        <v>39</v>
      </c>
      <c r="P880" t="s">
        <v>194</v>
      </c>
      <c r="Q880" t="s">
        <v>262</v>
      </c>
      <c r="R880" t="s">
        <v>36</v>
      </c>
      <c r="S880" t="s">
        <v>288</v>
      </c>
      <c r="T880" t="s">
        <v>67</v>
      </c>
      <c r="U880" t="s">
        <v>68</v>
      </c>
      <c r="V880" t="s">
        <v>56</v>
      </c>
      <c r="W880" t="s">
        <v>262</v>
      </c>
      <c r="X880" t="s">
        <v>36</v>
      </c>
      <c r="Y880" t="s">
        <v>224</v>
      </c>
      <c r="Z880" t="s">
        <v>226</v>
      </c>
      <c r="AA880" t="s">
        <v>196</v>
      </c>
      <c r="AB880">
        <v>1875</v>
      </c>
    </row>
    <row r="881" spans="1:28" x14ac:dyDescent="0.25">
      <c r="A881" t="s">
        <v>35</v>
      </c>
      <c r="B881" t="s">
        <v>36</v>
      </c>
      <c r="C881" t="s">
        <v>36</v>
      </c>
      <c r="D881" t="s">
        <v>224</v>
      </c>
      <c r="E881" t="s">
        <v>38</v>
      </c>
      <c r="F881" t="s">
        <v>39</v>
      </c>
      <c r="G881" t="s">
        <v>261</v>
      </c>
      <c r="H881" t="s">
        <v>39</v>
      </c>
      <c r="I881" t="s">
        <v>41</v>
      </c>
      <c r="J881" t="s">
        <v>42</v>
      </c>
      <c r="K881" t="s">
        <v>226</v>
      </c>
      <c r="L881" t="s">
        <v>126</v>
      </c>
      <c r="M881" t="s">
        <v>90</v>
      </c>
      <c r="N881" t="s">
        <v>91</v>
      </c>
      <c r="O881" t="s">
        <v>39</v>
      </c>
      <c r="P881" t="s">
        <v>194</v>
      </c>
      <c r="Q881" t="s">
        <v>262</v>
      </c>
      <c r="R881" t="s">
        <v>36</v>
      </c>
      <c r="S881" t="s">
        <v>288</v>
      </c>
      <c r="T881" t="s">
        <v>92</v>
      </c>
      <c r="U881" t="s">
        <v>93</v>
      </c>
      <c r="V881" t="s">
        <v>50</v>
      </c>
      <c r="W881" t="s">
        <v>262</v>
      </c>
      <c r="X881" t="s">
        <v>36</v>
      </c>
      <c r="Y881" t="s">
        <v>224</v>
      </c>
      <c r="Z881" t="s">
        <v>226</v>
      </c>
      <c r="AA881" t="s">
        <v>196</v>
      </c>
      <c r="AB881">
        <v>13178</v>
      </c>
    </row>
    <row r="882" spans="1:28" x14ac:dyDescent="0.25">
      <c r="A882" t="s">
        <v>35</v>
      </c>
      <c r="B882" t="s">
        <v>36</v>
      </c>
      <c r="C882" t="s">
        <v>36</v>
      </c>
      <c r="D882" t="s">
        <v>224</v>
      </c>
      <c r="E882" t="s">
        <v>38</v>
      </c>
      <c r="F882" t="s">
        <v>39</v>
      </c>
      <c r="G882" t="s">
        <v>261</v>
      </c>
      <c r="H882" t="s">
        <v>39</v>
      </c>
      <c r="I882" t="s">
        <v>41</v>
      </c>
      <c r="J882" t="s">
        <v>42</v>
      </c>
      <c r="K882" t="s">
        <v>226</v>
      </c>
      <c r="L882" t="s">
        <v>126</v>
      </c>
      <c r="M882" t="s">
        <v>94</v>
      </c>
      <c r="N882" t="s">
        <v>95</v>
      </c>
      <c r="O882" t="s">
        <v>39</v>
      </c>
      <c r="P882" t="s">
        <v>194</v>
      </c>
      <c r="Q882" t="s">
        <v>262</v>
      </c>
      <c r="R882" t="s">
        <v>36</v>
      </c>
      <c r="S882" t="s">
        <v>288</v>
      </c>
      <c r="T882" t="s">
        <v>92</v>
      </c>
      <c r="U882" t="s">
        <v>93</v>
      </c>
      <c r="V882" t="s">
        <v>50</v>
      </c>
      <c r="W882" t="s">
        <v>262</v>
      </c>
      <c r="X882" t="s">
        <v>36</v>
      </c>
      <c r="Y882" t="s">
        <v>224</v>
      </c>
      <c r="Z882" t="s">
        <v>226</v>
      </c>
      <c r="AA882" t="s">
        <v>196</v>
      </c>
      <c r="AB882">
        <v>1184</v>
      </c>
    </row>
    <row r="883" spans="1:28" x14ac:dyDescent="0.25">
      <c r="A883" t="s">
        <v>35</v>
      </c>
      <c r="B883" t="s">
        <v>36</v>
      </c>
      <c r="C883" t="s">
        <v>36</v>
      </c>
      <c r="D883" t="s">
        <v>224</v>
      </c>
      <c r="E883" t="s">
        <v>38</v>
      </c>
      <c r="F883" t="s">
        <v>39</v>
      </c>
      <c r="G883" t="s">
        <v>261</v>
      </c>
      <c r="H883" t="s">
        <v>39</v>
      </c>
      <c r="I883" t="s">
        <v>41</v>
      </c>
      <c r="J883" t="s">
        <v>42</v>
      </c>
      <c r="K883" t="s">
        <v>226</v>
      </c>
      <c r="L883" t="s">
        <v>126</v>
      </c>
      <c r="M883" t="s">
        <v>96</v>
      </c>
      <c r="N883" t="s">
        <v>97</v>
      </c>
      <c r="O883" t="s">
        <v>39</v>
      </c>
      <c r="P883" t="s">
        <v>194</v>
      </c>
      <c r="Q883" t="s">
        <v>262</v>
      </c>
      <c r="R883" t="s">
        <v>36</v>
      </c>
      <c r="S883" t="s">
        <v>288</v>
      </c>
      <c r="T883" t="s">
        <v>92</v>
      </c>
      <c r="U883" t="s">
        <v>93</v>
      </c>
      <c r="V883" t="s">
        <v>56</v>
      </c>
      <c r="W883" t="s">
        <v>262</v>
      </c>
      <c r="X883" t="s">
        <v>36</v>
      </c>
      <c r="Y883" t="s">
        <v>224</v>
      </c>
      <c r="Z883" t="s">
        <v>226</v>
      </c>
      <c r="AA883" t="s">
        <v>196</v>
      </c>
      <c r="AB883">
        <v>-7395</v>
      </c>
    </row>
    <row r="884" spans="1:28" x14ac:dyDescent="0.25">
      <c r="A884" t="s">
        <v>35</v>
      </c>
      <c r="B884" t="s">
        <v>36</v>
      </c>
      <c r="C884" t="s">
        <v>36</v>
      </c>
      <c r="D884" t="s">
        <v>224</v>
      </c>
      <c r="E884" t="s">
        <v>38</v>
      </c>
      <c r="F884" t="s">
        <v>39</v>
      </c>
      <c r="G884" t="s">
        <v>261</v>
      </c>
      <c r="H884" t="s">
        <v>39</v>
      </c>
      <c r="I884" t="s">
        <v>41</v>
      </c>
      <c r="J884" t="s">
        <v>42</v>
      </c>
      <c r="K884" t="s">
        <v>226</v>
      </c>
      <c r="L884" t="s">
        <v>126</v>
      </c>
      <c r="M884" t="s">
        <v>98</v>
      </c>
      <c r="N884" t="s">
        <v>99</v>
      </c>
      <c r="O884" t="s">
        <v>39</v>
      </c>
      <c r="P884" t="s">
        <v>194</v>
      </c>
      <c r="Q884" t="s">
        <v>262</v>
      </c>
      <c r="R884" t="s">
        <v>36</v>
      </c>
      <c r="S884" t="s">
        <v>288</v>
      </c>
      <c r="T884" t="s">
        <v>92</v>
      </c>
      <c r="U884" t="s">
        <v>93</v>
      </c>
      <c r="V884" t="s">
        <v>50</v>
      </c>
      <c r="W884" t="s">
        <v>262</v>
      </c>
      <c r="X884" t="s">
        <v>36</v>
      </c>
      <c r="Y884" t="s">
        <v>224</v>
      </c>
      <c r="Z884" t="s">
        <v>226</v>
      </c>
      <c r="AA884" t="s">
        <v>196</v>
      </c>
      <c r="AB884">
        <v>-2594</v>
      </c>
    </row>
    <row r="885" spans="1:28" x14ac:dyDescent="0.25">
      <c r="A885" t="s">
        <v>35</v>
      </c>
      <c r="B885" t="s">
        <v>36</v>
      </c>
      <c r="C885" t="s">
        <v>36</v>
      </c>
      <c r="D885" t="s">
        <v>224</v>
      </c>
      <c r="E885" t="s">
        <v>38</v>
      </c>
      <c r="F885" t="s">
        <v>39</v>
      </c>
      <c r="G885" t="s">
        <v>261</v>
      </c>
      <c r="H885" t="s">
        <v>39</v>
      </c>
      <c r="I885" t="s">
        <v>41</v>
      </c>
      <c r="J885" t="s">
        <v>42</v>
      </c>
      <c r="K885" t="s">
        <v>226</v>
      </c>
      <c r="L885" t="s">
        <v>126</v>
      </c>
      <c r="M885" t="s">
        <v>100</v>
      </c>
      <c r="N885" t="s">
        <v>101</v>
      </c>
      <c r="O885" t="s">
        <v>39</v>
      </c>
      <c r="P885" t="s">
        <v>194</v>
      </c>
      <c r="Q885" t="s">
        <v>262</v>
      </c>
      <c r="R885" t="s">
        <v>36</v>
      </c>
      <c r="S885" t="s">
        <v>288</v>
      </c>
      <c r="T885" t="s">
        <v>92</v>
      </c>
      <c r="U885" t="s">
        <v>93</v>
      </c>
      <c r="V885" t="s">
        <v>50</v>
      </c>
      <c r="W885" t="s">
        <v>262</v>
      </c>
      <c r="X885" t="s">
        <v>36</v>
      </c>
      <c r="Y885" t="s">
        <v>224</v>
      </c>
      <c r="Z885" t="s">
        <v>226</v>
      </c>
      <c r="AA885" t="s">
        <v>196</v>
      </c>
      <c r="AB885">
        <v>4373</v>
      </c>
    </row>
    <row r="886" spans="1:28" x14ac:dyDescent="0.25">
      <c r="A886" t="s">
        <v>35</v>
      </c>
      <c r="B886" t="s">
        <v>36</v>
      </c>
      <c r="C886" t="s">
        <v>36</v>
      </c>
      <c r="D886" t="s">
        <v>224</v>
      </c>
      <c r="E886" t="s">
        <v>38</v>
      </c>
      <c r="F886" t="s">
        <v>39</v>
      </c>
      <c r="G886" t="s">
        <v>261</v>
      </c>
      <c r="H886" t="s">
        <v>39</v>
      </c>
      <c r="I886" t="s">
        <v>41</v>
      </c>
      <c r="J886" t="s">
        <v>42</v>
      </c>
      <c r="K886" t="s">
        <v>226</v>
      </c>
      <c r="L886" t="s">
        <v>126</v>
      </c>
      <c r="M886" t="s">
        <v>245</v>
      </c>
      <c r="N886" t="s">
        <v>246</v>
      </c>
      <c r="O886" t="s">
        <v>39</v>
      </c>
      <c r="P886" t="s">
        <v>194</v>
      </c>
      <c r="Q886" t="s">
        <v>262</v>
      </c>
      <c r="R886" t="s">
        <v>36</v>
      </c>
      <c r="S886" t="s">
        <v>288</v>
      </c>
      <c r="T886" t="s">
        <v>92</v>
      </c>
      <c r="U886" t="s">
        <v>93</v>
      </c>
      <c r="V886" t="s">
        <v>50</v>
      </c>
      <c r="W886" t="s">
        <v>262</v>
      </c>
      <c r="X886" t="s">
        <v>36</v>
      </c>
      <c r="Y886" t="s">
        <v>224</v>
      </c>
      <c r="Z886" t="s">
        <v>226</v>
      </c>
      <c r="AA886" t="s">
        <v>196</v>
      </c>
      <c r="AB886">
        <v>-1417</v>
      </c>
    </row>
    <row r="887" spans="1:28" x14ac:dyDescent="0.25">
      <c r="A887" t="s">
        <v>35</v>
      </c>
      <c r="B887" t="s">
        <v>36</v>
      </c>
      <c r="C887" t="s">
        <v>36</v>
      </c>
      <c r="D887" t="s">
        <v>224</v>
      </c>
      <c r="E887" t="s">
        <v>38</v>
      </c>
      <c r="F887" t="s">
        <v>39</v>
      </c>
      <c r="G887" t="s">
        <v>261</v>
      </c>
      <c r="H887" t="s">
        <v>39</v>
      </c>
      <c r="I887" t="s">
        <v>41</v>
      </c>
      <c r="J887" t="s">
        <v>42</v>
      </c>
      <c r="K887" t="s">
        <v>226</v>
      </c>
      <c r="L887" t="s">
        <v>126</v>
      </c>
      <c r="M887" t="s">
        <v>247</v>
      </c>
      <c r="N887" t="s">
        <v>248</v>
      </c>
      <c r="O887" t="s">
        <v>39</v>
      </c>
      <c r="P887" t="s">
        <v>194</v>
      </c>
      <c r="Q887" t="s">
        <v>262</v>
      </c>
      <c r="R887" t="s">
        <v>36</v>
      </c>
      <c r="S887" t="s">
        <v>288</v>
      </c>
      <c r="T887" t="s">
        <v>92</v>
      </c>
      <c r="U887" t="s">
        <v>93</v>
      </c>
      <c r="V887" t="s">
        <v>50</v>
      </c>
      <c r="W887" t="s">
        <v>262</v>
      </c>
      <c r="X887" t="s">
        <v>36</v>
      </c>
      <c r="Y887" t="s">
        <v>224</v>
      </c>
      <c r="Z887" t="s">
        <v>226</v>
      </c>
      <c r="AA887" t="s">
        <v>196</v>
      </c>
      <c r="AB887">
        <v>563</v>
      </c>
    </row>
    <row r="888" spans="1:28" x14ac:dyDescent="0.25">
      <c r="A888" t="s">
        <v>35</v>
      </c>
      <c r="B888" t="s">
        <v>36</v>
      </c>
      <c r="C888" t="s">
        <v>36</v>
      </c>
      <c r="D888" t="s">
        <v>224</v>
      </c>
      <c r="E888" t="s">
        <v>38</v>
      </c>
      <c r="F888" t="s">
        <v>39</v>
      </c>
      <c r="G888" t="s">
        <v>261</v>
      </c>
      <c r="H888" t="s">
        <v>39</v>
      </c>
      <c r="I888" t="s">
        <v>41</v>
      </c>
      <c r="J888" t="s">
        <v>42</v>
      </c>
      <c r="K888" t="s">
        <v>226</v>
      </c>
      <c r="L888" t="s">
        <v>126</v>
      </c>
      <c r="M888" t="s">
        <v>249</v>
      </c>
      <c r="N888" t="s">
        <v>250</v>
      </c>
      <c r="O888" t="s">
        <v>39</v>
      </c>
      <c r="P888" t="s">
        <v>194</v>
      </c>
      <c r="Q888" t="s">
        <v>262</v>
      </c>
      <c r="R888" t="s">
        <v>36</v>
      </c>
      <c r="S888" t="s">
        <v>288</v>
      </c>
      <c r="T888" t="s">
        <v>92</v>
      </c>
      <c r="U888" t="s">
        <v>93</v>
      </c>
      <c r="V888" t="s">
        <v>50</v>
      </c>
      <c r="W888" t="s">
        <v>262</v>
      </c>
      <c r="X888" t="s">
        <v>36</v>
      </c>
      <c r="Y888" t="s">
        <v>224</v>
      </c>
      <c r="Z888" t="s">
        <v>226</v>
      </c>
      <c r="AA888" t="s">
        <v>196</v>
      </c>
      <c r="AB888">
        <v>-854</v>
      </c>
    </row>
    <row r="889" spans="1:28" x14ac:dyDescent="0.25">
      <c r="A889" t="s">
        <v>35</v>
      </c>
      <c r="B889" t="s">
        <v>36</v>
      </c>
      <c r="C889" t="s">
        <v>36</v>
      </c>
      <c r="D889" t="s">
        <v>224</v>
      </c>
      <c r="E889" t="s">
        <v>38</v>
      </c>
      <c r="F889" t="s">
        <v>39</v>
      </c>
      <c r="G889" t="s">
        <v>261</v>
      </c>
      <c r="H889" t="s">
        <v>39</v>
      </c>
      <c r="I889" t="s">
        <v>41</v>
      </c>
      <c r="J889" t="s">
        <v>42</v>
      </c>
      <c r="K889" t="s">
        <v>226</v>
      </c>
      <c r="L889" t="s">
        <v>126</v>
      </c>
      <c r="M889" t="s">
        <v>102</v>
      </c>
      <c r="N889" t="s">
        <v>103</v>
      </c>
      <c r="O889" t="s">
        <v>39</v>
      </c>
      <c r="P889" t="s">
        <v>194</v>
      </c>
      <c r="Q889" t="s">
        <v>262</v>
      </c>
      <c r="R889" t="s">
        <v>36</v>
      </c>
      <c r="S889" t="s">
        <v>288</v>
      </c>
      <c r="T889" t="s">
        <v>92</v>
      </c>
      <c r="U889" t="s">
        <v>93</v>
      </c>
      <c r="V889" t="s">
        <v>56</v>
      </c>
      <c r="W889" t="s">
        <v>262</v>
      </c>
      <c r="X889" t="s">
        <v>36</v>
      </c>
      <c r="Y889" t="s">
        <v>224</v>
      </c>
      <c r="Z889" t="s">
        <v>226</v>
      </c>
      <c r="AA889" t="s">
        <v>196</v>
      </c>
      <c r="AB889">
        <v>11761</v>
      </c>
    </row>
    <row r="890" spans="1:28" x14ac:dyDescent="0.25">
      <c r="A890" t="s">
        <v>35</v>
      </c>
      <c r="B890" t="s">
        <v>36</v>
      </c>
      <c r="C890" t="s">
        <v>36</v>
      </c>
      <c r="D890" t="s">
        <v>224</v>
      </c>
      <c r="E890" t="s">
        <v>38</v>
      </c>
      <c r="F890" t="s">
        <v>39</v>
      </c>
      <c r="G890" t="s">
        <v>261</v>
      </c>
      <c r="H890" t="s">
        <v>39</v>
      </c>
      <c r="I890" t="s">
        <v>41</v>
      </c>
      <c r="J890" t="s">
        <v>42</v>
      </c>
      <c r="K890" t="s">
        <v>226</v>
      </c>
      <c r="L890" t="s">
        <v>126</v>
      </c>
      <c r="M890" t="s">
        <v>104</v>
      </c>
      <c r="N890" t="s">
        <v>105</v>
      </c>
      <c r="O890" t="s">
        <v>39</v>
      </c>
      <c r="P890" t="s">
        <v>194</v>
      </c>
      <c r="Q890" t="s">
        <v>262</v>
      </c>
      <c r="R890" t="s">
        <v>36</v>
      </c>
      <c r="S890" t="s">
        <v>288</v>
      </c>
      <c r="T890" t="s">
        <v>92</v>
      </c>
      <c r="U890" t="s">
        <v>93</v>
      </c>
      <c r="V890" t="s">
        <v>56</v>
      </c>
      <c r="W890" t="s">
        <v>262</v>
      </c>
      <c r="X890" t="s">
        <v>36</v>
      </c>
      <c r="Y890" t="s">
        <v>224</v>
      </c>
      <c r="Z890" t="s">
        <v>226</v>
      </c>
      <c r="AA890" t="s">
        <v>196</v>
      </c>
      <c r="AB890">
        <v>3519</v>
      </c>
    </row>
    <row r="891" spans="1:28" x14ac:dyDescent="0.25">
      <c r="A891" t="s">
        <v>35</v>
      </c>
      <c r="B891" t="s">
        <v>36</v>
      </c>
      <c r="C891" t="s">
        <v>36</v>
      </c>
      <c r="D891" t="s">
        <v>224</v>
      </c>
      <c r="E891" t="s">
        <v>38</v>
      </c>
      <c r="F891" t="s">
        <v>39</v>
      </c>
      <c r="G891" t="s">
        <v>261</v>
      </c>
      <c r="H891" t="s">
        <v>39</v>
      </c>
      <c r="I891" t="s">
        <v>41</v>
      </c>
      <c r="J891" t="s">
        <v>42</v>
      </c>
      <c r="K891" t="s">
        <v>226</v>
      </c>
      <c r="L891" t="s">
        <v>126</v>
      </c>
      <c r="M891" t="s">
        <v>205</v>
      </c>
      <c r="N891" t="s">
        <v>206</v>
      </c>
      <c r="O891" t="s">
        <v>39</v>
      </c>
      <c r="P891" t="s">
        <v>194</v>
      </c>
      <c r="Q891" t="s">
        <v>262</v>
      </c>
      <c r="R891" t="s">
        <v>36</v>
      </c>
      <c r="S891" t="s">
        <v>288</v>
      </c>
      <c r="T891" t="s">
        <v>108</v>
      </c>
      <c r="U891" t="s">
        <v>109</v>
      </c>
      <c r="V891" t="s">
        <v>56</v>
      </c>
      <c r="W891" t="s">
        <v>262</v>
      </c>
      <c r="X891" t="s">
        <v>36</v>
      </c>
      <c r="Y891" t="s">
        <v>224</v>
      </c>
      <c r="Z891" t="s">
        <v>226</v>
      </c>
      <c r="AA891" t="s">
        <v>196</v>
      </c>
      <c r="AB891">
        <v>1875</v>
      </c>
    </row>
    <row r="892" spans="1:28" x14ac:dyDescent="0.25">
      <c r="A892" t="s">
        <v>35</v>
      </c>
      <c r="B892" t="s">
        <v>36</v>
      </c>
      <c r="C892" t="s">
        <v>36</v>
      </c>
      <c r="D892" t="s">
        <v>224</v>
      </c>
      <c r="E892" t="s">
        <v>38</v>
      </c>
      <c r="F892" t="s">
        <v>39</v>
      </c>
      <c r="G892" t="s">
        <v>261</v>
      </c>
      <c r="H892" t="s">
        <v>39</v>
      </c>
      <c r="I892" t="s">
        <v>41</v>
      </c>
      <c r="J892" t="s">
        <v>42</v>
      </c>
      <c r="K892" t="s">
        <v>226</v>
      </c>
      <c r="L892" t="s">
        <v>126</v>
      </c>
      <c r="M892" t="s">
        <v>209</v>
      </c>
      <c r="N892" t="s">
        <v>210</v>
      </c>
      <c r="O892" t="s">
        <v>39</v>
      </c>
      <c r="P892" t="s">
        <v>194</v>
      </c>
      <c r="Q892" t="s">
        <v>262</v>
      </c>
      <c r="R892" t="s">
        <v>36</v>
      </c>
      <c r="S892" t="s">
        <v>288</v>
      </c>
      <c r="T892" t="s">
        <v>108</v>
      </c>
      <c r="U892" t="s">
        <v>109</v>
      </c>
      <c r="V892" t="s">
        <v>50</v>
      </c>
      <c r="W892" t="s">
        <v>262</v>
      </c>
      <c r="X892" t="s">
        <v>36</v>
      </c>
      <c r="Y892" t="s">
        <v>224</v>
      </c>
      <c r="Z892" t="s">
        <v>226</v>
      </c>
      <c r="AA892" t="s">
        <v>196</v>
      </c>
      <c r="AB892">
        <v>7395</v>
      </c>
    </row>
    <row r="893" spans="1:28" x14ac:dyDescent="0.25">
      <c r="A893" t="s">
        <v>35</v>
      </c>
      <c r="B893" t="s">
        <v>36</v>
      </c>
      <c r="C893" t="s">
        <v>36</v>
      </c>
      <c r="D893" t="s">
        <v>224</v>
      </c>
      <c r="E893" t="s">
        <v>38</v>
      </c>
      <c r="F893" t="s">
        <v>39</v>
      </c>
      <c r="G893" t="s">
        <v>261</v>
      </c>
      <c r="H893" t="s">
        <v>39</v>
      </c>
      <c r="I893" t="s">
        <v>41</v>
      </c>
      <c r="J893" t="s">
        <v>42</v>
      </c>
      <c r="K893" t="s">
        <v>226</v>
      </c>
      <c r="L893" t="s">
        <v>126</v>
      </c>
      <c r="M893" t="s">
        <v>251</v>
      </c>
      <c r="N893" t="s">
        <v>252</v>
      </c>
      <c r="O893" t="s">
        <v>39</v>
      </c>
      <c r="P893" t="s">
        <v>194</v>
      </c>
      <c r="Q893" t="s">
        <v>262</v>
      </c>
      <c r="R893" t="s">
        <v>36</v>
      </c>
      <c r="S893" t="s">
        <v>288</v>
      </c>
      <c r="T893" t="s">
        <v>108</v>
      </c>
      <c r="U893" t="s">
        <v>109</v>
      </c>
      <c r="V893" t="s">
        <v>50</v>
      </c>
      <c r="W893" t="s">
        <v>262</v>
      </c>
      <c r="X893" t="s">
        <v>36</v>
      </c>
      <c r="Y893" t="s">
        <v>224</v>
      </c>
      <c r="Z893" t="s">
        <v>226</v>
      </c>
      <c r="AA893" t="s">
        <v>196</v>
      </c>
      <c r="AB893">
        <v>-2092</v>
      </c>
    </row>
    <row r="894" spans="1:28" x14ac:dyDescent="0.25">
      <c r="A894" t="s">
        <v>35</v>
      </c>
      <c r="B894" t="s">
        <v>36</v>
      </c>
      <c r="C894" t="s">
        <v>36</v>
      </c>
      <c r="D894" t="s">
        <v>224</v>
      </c>
      <c r="E894" t="s">
        <v>38</v>
      </c>
      <c r="F894" t="s">
        <v>39</v>
      </c>
      <c r="G894" t="s">
        <v>261</v>
      </c>
      <c r="H894" t="s">
        <v>39</v>
      </c>
      <c r="I894" t="s">
        <v>41</v>
      </c>
      <c r="J894" t="s">
        <v>42</v>
      </c>
      <c r="K894" t="s">
        <v>226</v>
      </c>
      <c r="L894" t="s">
        <v>126</v>
      </c>
      <c r="M894" t="s">
        <v>253</v>
      </c>
      <c r="N894" t="s">
        <v>254</v>
      </c>
      <c r="O894" t="s">
        <v>39</v>
      </c>
      <c r="P894" t="s">
        <v>194</v>
      </c>
      <c r="Q894" t="s">
        <v>262</v>
      </c>
      <c r="R894" t="s">
        <v>36</v>
      </c>
      <c r="S894" t="s">
        <v>288</v>
      </c>
      <c r="T894" t="s">
        <v>108</v>
      </c>
      <c r="U894" t="s">
        <v>109</v>
      </c>
      <c r="V894" t="s">
        <v>50</v>
      </c>
      <c r="W894" t="s">
        <v>262</v>
      </c>
      <c r="X894" t="s">
        <v>36</v>
      </c>
      <c r="Y894" t="s">
        <v>224</v>
      </c>
      <c r="Z894" t="s">
        <v>226</v>
      </c>
      <c r="AA894" t="s">
        <v>196</v>
      </c>
      <c r="AB894">
        <v>-4381</v>
      </c>
    </row>
    <row r="895" spans="1:28" x14ac:dyDescent="0.25">
      <c r="A895" t="s">
        <v>35</v>
      </c>
      <c r="B895" t="s">
        <v>36</v>
      </c>
      <c r="C895" t="s">
        <v>36</v>
      </c>
      <c r="D895" t="s">
        <v>224</v>
      </c>
      <c r="E895" t="s">
        <v>38</v>
      </c>
      <c r="F895" t="s">
        <v>39</v>
      </c>
      <c r="G895" t="s">
        <v>261</v>
      </c>
      <c r="H895" t="s">
        <v>39</v>
      </c>
      <c r="I895" t="s">
        <v>41</v>
      </c>
      <c r="J895" t="s">
        <v>42</v>
      </c>
      <c r="K895" t="s">
        <v>226</v>
      </c>
      <c r="L895" t="s">
        <v>126</v>
      </c>
      <c r="M895" t="s">
        <v>255</v>
      </c>
      <c r="N895" t="s">
        <v>256</v>
      </c>
      <c r="O895" t="s">
        <v>39</v>
      </c>
      <c r="P895" t="s">
        <v>194</v>
      </c>
      <c r="Q895" t="s">
        <v>262</v>
      </c>
      <c r="R895" t="s">
        <v>36</v>
      </c>
      <c r="S895" t="s">
        <v>288</v>
      </c>
      <c r="T895" t="s">
        <v>108</v>
      </c>
      <c r="U895" t="s">
        <v>109</v>
      </c>
      <c r="V895" t="s">
        <v>56</v>
      </c>
      <c r="W895" t="s">
        <v>262</v>
      </c>
      <c r="X895" t="s">
        <v>36</v>
      </c>
      <c r="Y895" t="s">
        <v>224</v>
      </c>
      <c r="Z895" t="s">
        <v>226</v>
      </c>
      <c r="AA895" t="s">
        <v>196</v>
      </c>
      <c r="AB895">
        <v>-6473</v>
      </c>
    </row>
    <row r="896" spans="1:28" x14ac:dyDescent="0.25">
      <c r="A896" t="s">
        <v>35</v>
      </c>
      <c r="B896" t="s">
        <v>36</v>
      </c>
      <c r="C896" t="s">
        <v>36</v>
      </c>
      <c r="D896" t="s">
        <v>224</v>
      </c>
      <c r="E896" t="s">
        <v>38</v>
      </c>
      <c r="F896" t="s">
        <v>39</v>
      </c>
      <c r="G896" t="s">
        <v>261</v>
      </c>
      <c r="H896" t="s">
        <v>39</v>
      </c>
      <c r="I896" t="s">
        <v>41</v>
      </c>
      <c r="J896" t="s">
        <v>42</v>
      </c>
      <c r="K896" t="s">
        <v>226</v>
      </c>
      <c r="L896" t="s">
        <v>126</v>
      </c>
      <c r="M896" t="s">
        <v>257</v>
      </c>
      <c r="N896" t="s">
        <v>258</v>
      </c>
      <c r="O896" t="s">
        <v>39</v>
      </c>
      <c r="P896" t="s">
        <v>194</v>
      </c>
      <c r="Q896" t="s">
        <v>262</v>
      </c>
      <c r="R896" t="s">
        <v>36</v>
      </c>
      <c r="S896" t="s">
        <v>288</v>
      </c>
      <c r="T896" t="s">
        <v>108</v>
      </c>
      <c r="U896" t="s">
        <v>109</v>
      </c>
      <c r="V896" t="s">
        <v>50</v>
      </c>
      <c r="W896" t="s">
        <v>262</v>
      </c>
      <c r="X896" t="s">
        <v>36</v>
      </c>
      <c r="Y896" t="s">
        <v>224</v>
      </c>
      <c r="Z896" t="s">
        <v>226</v>
      </c>
      <c r="AA896" t="s">
        <v>196</v>
      </c>
      <c r="AB896">
        <v>563</v>
      </c>
    </row>
    <row r="897" spans="1:28" x14ac:dyDescent="0.25">
      <c r="A897" t="s">
        <v>35</v>
      </c>
      <c r="B897" t="s">
        <v>36</v>
      </c>
      <c r="C897" t="s">
        <v>36</v>
      </c>
      <c r="D897" t="s">
        <v>224</v>
      </c>
      <c r="E897" t="s">
        <v>38</v>
      </c>
      <c r="F897" t="s">
        <v>39</v>
      </c>
      <c r="G897" t="s">
        <v>261</v>
      </c>
      <c r="H897" t="s">
        <v>39</v>
      </c>
      <c r="I897" t="s">
        <v>41</v>
      </c>
      <c r="J897" t="s">
        <v>42</v>
      </c>
      <c r="K897" t="s">
        <v>226</v>
      </c>
      <c r="L897" t="s">
        <v>126</v>
      </c>
      <c r="M897" t="s">
        <v>259</v>
      </c>
      <c r="N897" t="s">
        <v>260</v>
      </c>
      <c r="O897" t="s">
        <v>39</v>
      </c>
      <c r="P897" t="s">
        <v>194</v>
      </c>
      <c r="Q897" t="s">
        <v>262</v>
      </c>
      <c r="R897" t="s">
        <v>36</v>
      </c>
      <c r="S897" t="s">
        <v>288</v>
      </c>
      <c r="T897" t="s">
        <v>108</v>
      </c>
      <c r="U897" t="s">
        <v>109</v>
      </c>
      <c r="V897" t="s">
        <v>56</v>
      </c>
      <c r="W897" t="s">
        <v>262</v>
      </c>
      <c r="X897" t="s">
        <v>36</v>
      </c>
      <c r="Y897" t="s">
        <v>224</v>
      </c>
      <c r="Z897" t="s">
        <v>226</v>
      </c>
      <c r="AA897" t="s">
        <v>196</v>
      </c>
      <c r="AB897">
        <v>563</v>
      </c>
    </row>
    <row r="898" spans="1:28" x14ac:dyDescent="0.25">
      <c r="A898" t="s">
        <v>35</v>
      </c>
      <c r="B898" t="s">
        <v>36</v>
      </c>
      <c r="C898" t="s">
        <v>36</v>
      </c>
      <c r="D898" t="s">
        <v>224</v>
      </c>
      <c r="E898" t="s">
        <v>38</v>
      </c>
      <c r="F898" t="s">
        <v>39</v>
      </c>
      <c r="G898" t="s">
        <v>261</v>
      </c>
      <c r="H898" t="s">
        <v>39</v>
      </c>
      <c r="I898" t="s">
        <v>41</v>
      </c>
      <c r="J898" t="s">
        <v>42</v>
      </c>
      <c r="K898" t="s">
        <v>226</v>
      </c>
      <c r="L898" t="s">
        <v>126</v>
      </c>
      <c r="M898" t="s">
        <v>211</v>
      </c>
      <c r="N898" t="s">
        <v>212</v>
      </c>
      <c r="O898" t="s">
        <v>39</v>
      </c>
      <c r="P898" t="s">
        <v>194</v>
      </c>
      <c r="Q898" t="s">
        <v>262</v>
      </c>
      <c r="R898" t="s">
        <v>36</v>
      </c>
      <c r="S898" t="s">
        <v>288</v>
      </c>
      <c r="T898" t="s">
        <v>108</v>
      </c>
      <c r="U898" t="s">
        <v>109</v>
      </c>
      <c r="V898" t="s">
        <v>56</v>
      </c>
      <c r="W898" t="s">
        <v>262</v>
      </c>
      <c r="X898" t="s">
        <v>36</v>
      </c>
      <c r="Y898" t="s">
        <v>224</v>
      </c>
      <c r="Z898" t="s">
        <v>226</v>
      </c>
      <c r="AA898" t="s">
        <v>196</v>
      </c>
      <c r="AB898">
        <v>-4035</v>
      </c>
    </row>
    <row r="899" spans="1:28" x14ac:dyDescent="0.25">
      <c r="A899" t="s">
        <v>35</v>
      </c>
      <c r="B899" t="s">
        <v>36</v>
      </c>
      <c r="C899" t="s">
        <v>36</v>
      </c>
      <c r="D899" t="s">
        <v>224</v>
      </c>
      <c r="E899" t="s">
        <v>38</v>
      </c>
      <c r="F899" t="s">
        <v>39</v>
      </c>
      <c r="G899" t="s">
        <v>261</v>
      </c>
      <c r="H899" t="s">
        <v>39</v>
      </c>
      <c r="I899" t="s">
        <v>41</v>
      </c>
      <c r="J899" t="s">
        <v>42</v>
      </c>
      <c r="K899" t="s">
        <v>226</v>
      </c>
      <c r="L899" t="s">
        <v>126</v>
      </c>
      <c r="M899" t="s">
        <v>213</v>
      </c>
      <c r="N899" t="s">
        <v>214</v>
      </c>
      <c r="O899" t="s">
        <v>39</v>
      </c>
      <c r="P899" t="s">
        <v>194</v>
      </c>
      <c r="Q899" t="s">
        <v>262</v>
      </c>
      <c r="R899" t="s">
        <v>36</v>
      </c>
      <c r="S899" t="s">
        <v>288</v>
      </c>
      <c r="T899" t="s">
        <v>108</v>
      </c>
      <c r="U899" t="s">
        <v>109</v>
      </c>
      <c r="V899" t="s">
        <v>56</v>
      </c>
      <c r="W899" t="s">
        <v>262</v>
      </c>
      <c r="X899" t="s">
        <v>36</v>
      </c>
      <c r="Y899" t="s">
        <v>224</v>
      </c>
      <c r="Z899" t="s">
        <v>226</v>
      </c>
      <c r="AA899" t="s">
        <v>196</v>
      </c>
      <c r="AB899">
        <v>922</v>
      </c>
    </row>
    <row r="900" spans="1:28" x14ac:dyDescent="0.25">
      <c r="A900" t="s">
        <v>35</v>
      </c>
      <c r="B900" t="s">
        <v>36</v>
      </c>
      <c r="C900" t="s">
        <v>36</v>
      </c>
      <c r="D900" t="s">
        <v>224</v>
      </c>
      <c r="E900" t="s">
        <v>38</v>
      </c>
      <c r="F900" t="s">
        <v>39</v>
      </c>
      <c r="G900" t="s">
        <v>261</v>
      </c>
      <c r="H900" t="s">
        <v>39</v>
      </c>
      <c r="I900" t="s">
        <v>41</v>
      </c>
      <c r="J900" t="s">
        <v>42</v>
      </c>
      <c r="K900" t="s">
        <v>226</v>
      </c>
      <c r="L900" t="s">
        <v>126</v>
      </c>
      <c r="M900" t="s">
        <v>135</v>
      </c>
      <c r="N900" t="s">
        <v>136</v>
      </c>
      <c r="O900" t="s">
        <v>39</v>
      </c>
      <c r="P900" t="s">
        <v>194</v>
      </c>
      <c r="Q900" t="s">
        <v>262</v>
      </c>
      <c r="R900" t="s">
        <v>36</v>
      </c>
      <c r="S900" t="s">
        <v>288</v>
      </c>
      <c r="T900" t="s">
        <v>108</v>
      </c>
      <c r="U900" t="s">
        <v>109</v>
      </c>
      <c r="V900" t="s">
        <v>56</v>
      </c>
      <c r="W900" t="s">
        <v>262</v>
      </c>
      <c r="X900" t="s">
        <v>36</v>
      </c>
      <c r="Y900" t="s">
        <v>224</v>
      </c>
      <c r="Z900" t="s">
        <v>226</v>
      </c>
      <c r="AA900" t="s">
        <v>196</v>
      </c>
      <c r="AB900">
        <v>-4035</v>
      </c>
    </row>
    <row r="901" spans="1:28" x14ac:dyDescent="0.25">
      <c r="A901" t="s">
        <v>35</v>
      </c>
      <c r="B901" t="s">
        <v>36</v>
      </c>
      <c r="C901" t="s">
        <v>36</v>
      </c>
      <c r="D901" t="s">
        <v>224</v>
      </c>
      <c r="E901" t="s">
        <v>38</v>
      </c>
      <c r="F901" t="s">
        <v>39</v>
      </c>
      <c r="G901" t="s">
        <v>261</v>
      </c>
      <c r="H901" t="s">
        <v>39</v>
      </c>
      <c r="I901" t="s">
        <v>41</v>
      </c>
      <c r="J901" t="s">
        <v>42</v>
      </c>
      <c r="K901" t="s">
        <v>226</v>
      </c>
      <c r="L901" t="s">
        <v>126</v>
      </c>
      <c r="M901" t="s">
        <v>124</v>
      </c>
      <c r="N901" t="s">
        <v>125</v>
      </c>
      <c r="O901" t="s">
        <v>39</v>
      </c>
      <c r="P901" t="s">
        <v>194</v>
      </c>
      <c r="Q901" t="s">
        <v>262</v>
      </c>
      <c r="R901" t="s">
        <v>36</v>
      </c>
      <c r="S901" t="s">
        <v>288</v>
      </c>
      <c r="T901" t="s">
        <v>108</v>
      </c>
      <c r="U901" t="s">
        <v>109</v>
      </c>
      <c r="V901" t="s">
        <v>56</v>
      </c>
      <c r="W901" t="s">
        <v>262</v>
      </c>
      <c r="X901" t="s">
        <v>36</v>
      </c>
      <c r="Y901" t="s">
        <v>224</v>
      </c>
      <c r="Z901" t="s">
        <v>226</v>
      </c>
      <c r="AA901" t="s">
        <v>196</v>
      </c>
      <c r="AB901">
        <v>922</v>
      </c>
    </row>
    <row r="902" spans="1:28" x14ac:dyDescent="0.25">
      <c r="A902" t="s">
        <v>35</v>
      </c>
      <c r="B902" t="s">
        <v>36</v>
      </c>
      <c r="C902" t="s">
        <v>36</v>
      </c>
      <c r="D902" t="s">
        <v>263</v>
      </c>
      <c r="E902" t="s">
        <v>38</v>
      </c>
      <c r="F902" t="s">
        <v>39</v>
      </c>
      <c r="G902" t="s">
        <v>264</v>
      </c>
      <c r="H902" t="s">
        <v>39</v>
      </c>
      <c r="I902" t="s">
        <v>41</v>
      </c>
      <c r="J902" t="s">
        <v>42</v>
      </c>
      <c r="K902" t="s">
        <v>226</v>
      </c>
      <c r="L902" t="s">
        <v>126</v>
      </c>
      <c r="M902" t="s">
        <v>44</v>
      </c>
      <c r="N902" t="s">
        <v>45</v>
      </c>
      <c r="O902" t="s">
        <v>39</v>
      </c>
      <c r="P902" t="s">
        <v>194</v>
      </c>
      <c r="Q902" t="s">
        <v>265</v>
      </c>
      <c r="R902" t="s">
        <v>36</v>
      </c>
      <c r="S902" t="s">
        <v>288</v>
      </c>
      <c r="T902" t="s">
        <v>48</v>
      </c>
      <c r="U902" t="s">
        <v>49</v>
      </c>
      <c r="V902" t="s">
        <v>50</v>
      </c>
      <c r="W902" t="s">
        <v>265</v>
      </c>
      <c r="X902" t="s">
        <v>36</v>
      </c>
      <c r="Y902" t="s">
        <v>263</v>
      </c>
      <c r="Z902" t="s">
        <v>226</v>
      </c>
      <c r="AA902" t="s">
        <v>196</v>
      </c>
      <c r="AB902">
        <v>4854856</v>
      </c>
    </row>
    <row r="903" spans="1:28" x14ac:dyDescent="0.25">
      <c r="A903" t="s">
        <v>35</v>
      </c>
      <c r="B903" t="s">
        <v>36</v>
      </c>
      <c r="C903" t="s">
        <v>36</v>
      </c>
      <c r="D903" t="s">
        <v>263</v>
      </c>
      <c r="E903" t="s">
        <v>38</v>
      </c>
      <c r="F903" t="s">
        <v>39</v>
      </c>
      <c r="G903" t="s">
        <v>264</v>
      </c>
      <c r="H903" t="s">
        <v>39</v>
      </c>
      <c r="I903" t="s">
        <v>41</v>
      </c>
      <c r="J903" t="s">
        <v>42</v>
      </c>
      <c r="K903" t="s">
        <v>226</v>
      </c>
      <c r="L903" t="s">
        <v>126</v>
      </c>
      <c r="M903" t="s">
        <v>228</v>
      </c>
      <c r="N903" t="s">
        <v>229</v>
      </c>
      <c r="O903" t="s">
        <v>39</v>
      </c>
      <c r="P903" t="s">
        <v>194</v>
      </c>
      <c r="Q903" t="s">
        <v>265</v>
      </c>
      <c r="R903" t="s">
        <v>36</v>
      </c>
      <c r="S903" t="s">
        <v>288</v>
      </c>
      <c r="T903" t="s">
        <v>48</v>
      </c>
      <c r="U903" t="s">
        <v>49</v>
      </c>
      <c r="V903" t="s">
        <v>50</v>
      </c>
      <c r="W903" t="s">
        <v>265</v>
      </c>
      <c r="X903" t="s">
        <v>36</v>
      </c>
      <c r="Y903" t="s">
        <v>263</v>
      </c>
      <c r="Z903" t="s">
        <v>226</v>
      </c>
      <c r="AA903" t="s">
        <v>196</v>
      </c>
      <c r="AB903">
        <v>-1198827</v>
      </c>
    </row>
    <row r="904" spans="1:28" x14ac:dyDescent="0.25">
      <c r="A904" t="s">
        <v>35</v>
      </c>
      <c r="B904" t="s">
        <v>36</v>
      </c>
      <c r="C904" t="s">
        <v>36</v>
      </c>
      <c r="D904" t="s">
        <v>263</v>
      </c>
      <c r="E904" t="s">
        <v>38</v>
      </c>
      <c r="F904" t="s">
        <v>39</v>
      </c>
      <c r="G904" t="s">
        <v>264</v>
      </c>
      <c r="H904" t="s">
        <v>39</v>
      </c>
      <c r="I904" t="s">
        <v>41</v>
      </c>
      <c r="J904" t="s">
        <v>42</v>
      </c>
      <c r="K904" t="s">
        <v>226</v>
      </c>
      <c r="L904" t="s">
        <v>126</v>
      </c>
      <c r="M904" t="s">
        <v>54</v>
      </c>
      <c r="N904" t="s">
        <v>55</v>
      </c>
      <c r="O904" t="s">
        <v>39</v>
      </c>
      <c r="P904" t="s">
        <v>194</v>
      </c>
      <c r="Q904" t="s">
        <v>265</v>
      </c>
      <c r="R904" t="s">
        <v>36</v>
      </c>
      <c r="S904" t="s">
        <v>288</v>
      </c>
      <c r="T904" t="s">
        <v>48</v>
      </c>
      <c r="U904" t="s">
        <v>49</v>
      </c>
      <c r="V904" t="s">
        <v>56</v>
      </c>
      <c r="W904" t="s">
        <v>265</v>
      </c>
      <c r="X904" t="s">
        <v>36</v>
      </c>
      <c r="Y904" t="s">
        <v>263</v>
      </c>
      <c r="Z904" t="s">
        <v>226</v>
      </c>
      <c r="AA904" t="s">
        <v>196</v>
      </c>
      <c r="AB904">
        <v>3656029</v>
      </c>
    </row>
    <row r="905" spans="1:28" x14ac:dyDescent="0.25">
      <c r="A905" t="s">
        <v>35</v>
      </c>
      <c r="B905" t="s">
        <v>36</v>
      </c>
      <c r="C905" t="s">
        <v>36</v>
      </c>
      <c r="D905" t="s">
        <v>263</v>
      </c>
      <c r="E905" t="s">
        <v>38</v>
      </c>
      <c r="F905" t="s">
        <v>39</v>
      </c>
      <c r="G905" t="s">
        <v>264</v>
      </c>
      <c r="H905" t="s">
        <v>39</v>
      </c>
      <c r="I905" t="s">
        <v>41</v>
      </c>
      <c r="J905" t="s">
        <v>42</v>
      </c>
      <c r="K905" t="s">
        <v>226</v>
      </c>
      <c r="L905" t="s">
        <v>126</v>
      </c>
      <c r="M905" t="s">
        <v>230</v>
      </c>
      <c r="N905" t="s">
        <v>231</v>
      </c>
      <c r="O905" t="s">
        <v>39</v>
      </c>
      <c r="P905" t="s">
        <v>194</v>
      </c>
      <c r="Q905" t="s">
        <v>265</v>
      </c>
      <c r="R905" t="s">
        <v>36</v>
      </c>
      <c r="S905" t="s">
        <v>288</v>
      </c>
      <c r="T905" t="s">
        <v>48</v>
      </c>
      <c r="U905" t="s">
        <v>49</v>
      </c>
      <c r="V905" t="s">
        <v>50</v>
      </c>
      <c r="W905" t="s">
        <v>265</v>
      </c>
      <c r="X905" t="s">
        <v>36</v>
      </c>
      <c r="Y905" t="s">
        <v>263</v>
      </c>
      <c r="Z905" t="s">
        <v>226</v>
      </c>
      <c r="AA905" t="s">
        <v>196</v>
      </c>
      <c r="AB905">
        <v>290250</v>
      </c>
    </row>
    <row r="906" spans="1:28" x14ac:dyDescent="0.25">
      <c r="A906" t="s">
        <v>35</v>
      </c>
      <c r="B906" t="s">
        <v>36</v>
      </c>
      <c r="C906" t="s">
        <v>36</v>
      </c>
      <c r="D906" t="s">
        <v>263</v>
      </c>
      <c r="E906" t="s">
        <v>38</v>
      </c>
      <c r="F906" t="s">
        <v>39</v>
      </c>
      <c r="G906" t="s">
        <v>264</v>
      </c>
      <c r="H906" t="s">
        <v>39</v>
      </c>
      <c r="I906" t="s">
        <v>41</v>
      </c>
      <c r="J906" t="s">
        <v>42</v>
      </c>
      <c r="K906" t="s">
        <v>226</v>
      </c>
      <c r="L906" t="s">
        <v>126</v>
      </c>
      <c r="M906" t="s">
        <v>232</v>
      </c>
      <c r="N906" t="s">
        <v>233</v>
      </c>
      <c r="O906" t="s">
        <v>39</v>
      </c>
      <c r="P906" t="s">
        <v>194</v>
      </c>
      <c r="Q906" t="s">
        <v>265</v>
      </c>
      <c r="R906" t="s">
        <v>36</v>
      </c>
      <c r="S906" t="s">
        <v>288</v>
      </c>
      <c r="T906" t="s">
        <v>48</v>
      </c>
      <c r="U906" t="s">
        <v>49</v>
      </c>
      <c r="V906" t="s">
        <v>56</v>
      </c>
      <c r="W906" t="s">
        <v>265</v>
      </c>
      <c r="X906" t="s">
        <v>36</v>
      </c>
      <c r="Y906" t="s">
        <v>263</v>
      </c>
      <c r="Z906" t="s">
        <v>226</v>
      </c>
      <c r="AA906" t="s">
        <v>196</v>
      </c>
      <c r="AB906">
        <v>290250</v>
      </c>
    </row>
    <row r="907" spans="1:28" x14ac:dyDescent="0.25">
      <c r="A907" t="s">
        <v>35</v>
      </c>
      <c r="B907" t="s">
        <v>36</v>
      </c>
      <c r="C907" t="s">
        <v>36</v>
      </c>
      <c r="D907" t="s">
        <v>263</v>
      </c>
      <c r="E907" t="s">
        <v>38</v>
      </c>
      <c r="F907" t="s">
        <v>39</v>
      </c>
      <c r="G907" t="s">
        <v>264</v>
      </c>
      <c r="H907" t="s">
        <v>39</v>
      </c>
      <c r="I907" t="s">
        <v>41</v>
      </c>
      <c r="J907" t="s">
        <v>42</v>
      </c>
      <c r="K907" t="s">
        <v>226</v>
      </c>
      <c r="L907" t="s">
        <v>126</v>
      </c>
      <c r="M907" t="s">
        <v>234</v>
      </c>
      <c r="N907" t="s">
        <v>235</v>
      </c>
      <c r="O907" t="s">
        <v>39</v>
      </c>
      <c r="P907" t="s">
        <v>194</v>
      </c>
      <c r="Q907" t="s">
        <v>265</v>
      </c>
      <c r="R907" t="s">
        <v>36</v>
      </c>
      <c r="S907" t="s">
        <v>288</v>
      </c>
      <c r="T907" t="s">
        <v>48</v>
      </c>
      <c r="U907" t="s">
        <v>49</v>
      </c>
      <c r="V907" t="s">
        <v>50</v>
      </c>
      <c r="W907" t="s">
        <v>265</v>
      </c>
      <c r="X907" t="s">
        <v>36</v>
      </c>
      <c r="Y907" t="s">
        <v>263</v>
      </c>
      <c r="Z907" t="s">
        <v>226</v>
      </c>
      <c r="AA907" t="s">
        <v>196</v>
      </c>
      <c r="AB907">
        <v>4180424</v>
      </c>
    </row>
    <row r="908" spans="1:28" x14ac:dyDescent="0.25">
      <c r="A908" t="s">
        <v>35</v>
      </c>
      <c r="B908" t="s">
        <v>36</v>
      </c>
      <c r="C908" t="s">
        <v>36</v>
      </c>
      <c r="D908" t="s">
        <v>263</v>
      </c>
      <c r="E908" t="s">
        <v>38</v>
      </c>
      <c r="F908" t="s">
        <v>39</v>
      </c>
      <c r="G908" t="s">
        <v>264</v>
      </c>
      <c r="H908" t="s">
        <v>39</v>
      </c>
      <c r="I908" t="s">
        <v>41</v>
      </c>
      <c r="J908" t="s">
        <v>42</v>
      </c>
      <c r="K908" t="s">
        <v>226</v>
      </c>
      <c r="L908" t="s">
        <v>126</v>
      </c>
      <c r="M908" t="s">
        <v>236</v>
      </c>
      <c r="N908" t="s">
        <v>237</v>
      </c>
      <c r="O908" t="s">
        <v>39</v>
      </c>
      <c r="P908" t="s">
        <v>194</v>
      </c>
      <c r="Q908" t="s">
        <v>265</v>
      </c>
      <c r="R908" t="s">
        <v>36</v>
      </c>
      <c r="S908" t="s">
        <v>288</v>
      </c>
      <c r="T908" t="s">
        <v>48</v>
      </c>
      <c r="U908" t="s">
        <v>49</v>
      </c>
      <c r="V908" t="s">
        <v>50</v>
      </c>
      <c r="W908" t="s">
        <v>265</v>
      </c>
      <c r="X908" t="s">
        <v>36</v>
      </c>
      <c r="Y908" t="s">
        <v>263</v>
      </c>
      <c r="Z908" t="s">
        <v>226</v>
      </c>
      <c r="AA908" t="s">
        <v>196</v>
      </c>
      <c r="AB908">
        <v>178389</v>
      </c>
    </row>
    <row r="909" spans="1:28" x14ac:dyDescent="0.25">
      <c r="A909" t="s">
        <v>35</v>
      </c>
      <c r="B909" t="s">
        <v>36</v>
      </c>
      <c r="C909" t="s">
        <v>36</v>
      </c>
      <c r="D909" t="s">
        <v>263</v>
      </c>
      <c r="E909" t="s">
        <v>38</v>
      </c>
      <c r="F909" t="s">
        <v>39</v>
      </c>
      <c r="G909" t="s">
        <v>264</v>
      </c>
      <c r="H909" t="s">
        <v>39</v>
      </c>
      <c r="I909" t="s">
        <v>41</v>
      </c>
      <c r="J909" t="s">
        <v>42</v>
      </c>
      <c r="K909" t="s">
        <v>226</v>
      </c>
      <c r="L909" t="s">
        <v>126</v>
      </c>
      <c r="M909" t="s">
        <v>238</v>
      </c>
      <c r="N909" t="s">
        <v>239</v>
      </c>
      <c r="O909" t="s">
        <v>39</v>
      </c>
      <c r="P909" t="s">
        <v>194</v>
      </c>
      <c r="Q909" t="s">
        <v>265</v>
      </c>
      <c r="R909" t="s">
        <v>36</v>
      </c>
      <c r="S909" t="s">
        <v>288</v>
      </c>
      <c r="T909" t="s">
        <v>48</v>
      </c>
      <c r="U909" t="s">
        <v>49</v>
      </c>
      <c r="V909" t="s">
        <v>50</v>
      </c>
      <c r="W909" t="s">
        <v>265</v>
      </c>
      <c r="X909" t="s">
        <v>36</v>
      </c>
      <c r="Y909" t="s">
        <v>263</v>
      </c>
      <c r="Z909" t="s">
        <v>226</v>
      </c>
      <c r="AA909" t="s">
        <v>196</v>
      </c>
      <c r="AB909">
        <v>-1043366</v>
      </c>
    </row>
    <row r="910" spans="1:28" x14ac:dyDescent="0.25">
      <c r="A910" t="s">
        <v>35</v>
      </c>
      <c r="B910" t="s">
        <v>36</v>
      </c>
      <c r="C910" t="s">
        <v>36</v>
      </c>
      <c r="D910" t="s">
        <v>263</v>
      </c>
      <c r="E910" t="s">
        <v>38</v>
      </c>
      <c r="F910" t="s">
        <v>39</v>
      </c>
      <c r="G910" t="s">
        <v>264</v>
      </c>
      <c r="H910" t="s">
        <v>39</v>
      </c>
      <c r="I910" t="s">
        <v>41</v>
      </c>
      <c r="J910" t="s">
        <v>42</v>
      </c>
      <c r="K910" t="s">
        <v>226</v>
      </c>
      <c r="L910" t="s">
        <v>126</v>
      </c>
      <c r="M910" t="s">
        <v>240</v>
      </c>
      <c r="N910" t="s">
        <v>241</v>
      </c>
      <c r="O910" t="s">
        <v>39</v>
      </c>
      <c r="P910" t="s">
        <v>194</v>
      </c>
      <c r="Q910" t="s">
        <v>265</v>
      </c>
      <c r="R910" t="s">
        <v>36</v>
      </c>
      <c r="S910" t="s">
        <v>288</v>
      </c>
      <c r="T910" t="s">
        <v>48</v>
      </c>
      <c r="U910" t="s">
        <v>49</v>
      </c>
      <c r="V910" t="s">
        <v>56</v>
      </c>
      <c r="W910" t="s">
        <v>265</v>
      </c>
      <c r="X910" t="s">
        <v>36</v>
      </c>
      <c r="Y910" t="s">
        <v>263</v>
      </c>
      <c r="Z910" t="s">
        <v>226</v>
      </c>
      <c r="AA910" t="s">
        <v>196</v>
      </c>
      <c r="AB910">
        <v>3315447</v>
      </c>
    </row>
    <row r="911" spans="1:28" x14ac:dyDescent="0.25">
      <c r="A911" t="s">
        <v>35</v>
      </c>
      <c r="B911" t="s">
        <v>36</v>
      </c>
      <c r="C911" t="s">
        <v>36</v>
      </c>
      <c r="D911" t="s">
        <v>263</v>
      </c>
      <c r="E911" t="s">
        <v>38</v>
      </c>
      <c r="F911" t="s">
        <v>39</v>
      </c>
      <c r="G911" t="s">
        <v>264</v>
      </c>
      <c r="H911" t="s">
        <v>39</v>
      </c>
      <c r="I911" t="s">
        <v>41</v>
      </c>
      <c r="J911" t="s">
        <v>42</v>
      </c>
      <c r="K911" t="s">
        <v>226</v>
      </c>
      <c r="L911" t="s">
        <v>126</v>
      </c>
      <c r="M911" t="s">
        <v>61</v>
      </c>
      <c r="N911" t="s">
        <v>62</v>
      </c>
      <c r="O911" t="s">
        <v>39</v>
      </c>
      <c r="P911" t="s">
        <v>194</v>
      </c>
      <c r="Q911" t="s">
        <v>265</v>
      </c>
      <c r="R911" t="s">
        <v>36</v>
      </c>
      <c r="S911" t="s">
        <v>288</v>
      </c>
      <c r="T911" t="s">
        <v>48</v>
      </c>
      <c r="U911" t="s">
        <v>49</v>
      </c>
      <c r="V911" t="s">
        <v>56</v>
      </c>
      <c r="W911" t="s">
        <v>265</v>
      </c>
      <c r="X911" t="s">
        <v>36</v>
      </c>
      <c r="Y911" t="s">
        <v>263</v>
      </c>
      <c r="Z911" t="s">
        <v>226</v>
      </c>
      <c r="AA911" t="s">
        <v>196</v>
      </c>
      <c r="AB911">
        <v>3605697</v>
      </c>
    </row>
    <row r="912" spans="1:28" x14ac:dyDescent="0.25">
      <c r="A912" t="s">
        <v>35</v>
      </c>
      <c r="B912" t="s">
        <v>36</v>
      </c>
      <c r="C912" t="s">
        <v>36</v>
      </c>
      <c r="D912" t="s">
        <v>263</v>
      </c>
      <c r="E912" t="s">
        <v>38</v>
      </c>
      <c r="F912" t="s">
        <v>39</v>
      </c>
      <c r="G912" t="s">
        <v>264</v>
      </c>
      <c r="H912" t="s">
        <v>39</v>
      </c>
      <c r="I912" t="s">
        <v>41</v>
      </c>
      <c r="J912" t="s">
        <v>42</v>
      </c>
      <c r="K912" t="s">
        <v>226</v>
      </c>
      <c r="L912" t="s">
        <v>126</v>
      </c>
      <c r="M912" t="s">
        <v>63</v>
      </c>
      <c r="N912" t="s">
        <v>64</v>
      </c>
      <c r="O912" t="s">
        <v>39</v>
      </c>
      <c r="P912" t="s">
        <v>194</v>
      </c>
      <c r="Q912" t="s">
        <v>265</v>
      </c>
      <c r="R912" t="s">
        <v>36</v>
      </c>
      <c r="S912" t="s">
        <v>288</v>
      </c>
      <c r="T912" t="s">
        <v>48</v>
      </c>
      <c r="U912" t="s">
        <v>49</v>
      </c>
      <c r="V912" t="s">
        <v>56</v>
      </c>
      <c r="W912" t="s">
        <v>265</v>
      </c>
      <c r="X912" t="s">
        <v>36</v>
      </c>
      <c r="Y912" t="s">
        <v>263</v>
      </c>
      <c r="Z912" t="s">
        <v>226</v>
      </c>
      <c r="AA912" t="s">
        <v>196</v>
      </c>
      <c r="AB912">
        <v>7261726</v>
      </c>
    </row>
    <row r="913" spans="1:28" x14ac:dyDescent="0.25">
      <c r="A913" t="s">
        <v>35</v>
      </c>
      <c r="B913" t="s">
        <v>36</v>
      </c>
      <c r="C913" t="s">
        <v>36</v>
      </c>
      <c r="D913" t="s">
        <v>263</v>
      </c>
      <c r="E913" t="s">
        <v>38</v>
      </c>
      <c r="F913" t="s">
        <v>39</v>
      </c>
      <c r="G913" t="s">
        <v>264</v>
      </c>
      <c r="H913" t="s">
        <v>39</v>
      </c>
      <c r="I913" t="s">
        <v>41</v>
      </c>
      <c r="J913" t="s">
        <v>42</v>
      </c>
      <c r="K913" t="s">
        <v>226</v>
      </c>
      <c r="L913" t="s">
        <v>126</v>
      </c>
      <c r="M913" t="s">
        <v>165</v>
      </c>
      <c r="N913" t="s">
        <v>166</v>
      </c>
      <c r="O913" t="s">
        <v>242</v>
      </c>
      <c r="P913" t="s">
        <v>194</v>
      </c>
      <c r="Q913" t="s">
        <v>265</v>
      </c>
      <c r="R913" t="s">
        <v>36</v>
      </c>
      <c r="S913" t="s">
        <v>288</v>
      </c>
      <c r="T913" t="s">
        <v>67</v>
      </c>
      <c r="U913" t="s">
        <v>68</v>
      </c>
      <c r="V913" t="s">
        <v>50</v>
      </c>
      <c r="W913" t="s">
        <v>265</v>
      </c>
      <c r="X913" t="s">
        <v>36</v>
      </c>
      <c r="Y913" t="s">
        <v>263</v>
      </c>
      <c r="Z913" t="s">
        <v>226</v>
      </c>
      <c r="AA913" t="s">
        <v>196</v>
      </c>
      <c r="AB913">
        <v>108637</v>
      </c>
    </row>
    <row r="914" spans="1:28" x14ac:dyDescent="0.25">
      <c r="A914" t="s">
        <v>35</v>
      </c>
      <c r="B914" t="s">
        <v>36</v>
      </c>
      <c r="C914" t="s">
        <v>36</v>
      </c>
      <c r="D914" t="s">
        <v>263</v>
      </c>
      <c r="E914" t="s">
        <v>38</v>
      </c>
      <c r="F914" t="s">
        <v>39</v>
      </c>
      <c r="G914" t="s">
        <v>264</v>
      </c>
      <c r="H914" t="s">
        <v>39</v>
      </c>
      <c r="I914" t="s">
        <v>41</v>
      </c>
      <c r="J914" t="s">
        <v>42</v>
      </c>
      <c r="K914" t="s">
        <v>226</v>
      </c>
      <c r="L914" t="s">
        <v>126</v>
      </c>
      <c r="M914" t="s">
        <v>165</v>
      </c>
      <c r="N914" t="s">
        <v>166</v>
      </c>
      <c r="O914" t="s">
        <v>244</v>
      </c>
      <c r="P914" t="s">
        <v>194</v>
      </c>
      <c r="Q914" t="s">
        <v>265</v>
      </c>
      <c r="R914" t="s">
        <v>36</v>
      </c>
      <c r="S914" t="s">
        <v>288</v>
      </c>
      <c r="T914" t="s">
        <v>67</v>
      </c>
      <c r="U914" t="s">
        <v>68</v>
      </c>
      <c r="V914" t="s">
        <v>50</v>
      </c>
      <c r="W914" t="s">
        <v>265</v>
      </c>
      <c r="X914" t="s">
        <v>36</v>
      </c>
      <c r="Y914" t="s">
        <v>263</v>
      </c>
      <c r="Z914" t="s">
        <v>226</v>
      </c>
      <c r="AA914" t="s">
        <v>196</v>
      </c>
      <c r="AB914">
        <v>111462</v>
      </c>
    </row>
    <row r="915" spans="1:28" x14ac:dyDescent="0.25">
      <c r="A915" t="s">
        <v>35</v>
      </c>
      <c r="B915" t="s">
        <v>36</v>
      </c>
      <c r="C915" t="s">
        <v>36</v>
      </c>
      <c r="D915" t="s">
        <v>263</v>
      </c>
      <c r="E915" t="s">
        <v>38</v>
      </c>
      <c r="F915" t="s">
        <v>39</v>
      </c>
      <c r="G915" t="s">
        <v>264</v>
      </c>
      <c r="H915" t="s">
        <v>39</v>
      </c>
      <c r="I915" t="s">
        <v>41</v>
      </c>
      <c r="J915" t="s">
        <v>42</v>
      </c>
      <c r="K915" t="s">
        <v>226</v>
      </c>
      <c r="L915" t="s">
        <v>126</v>
      </c>
      <c r="M915" t="s">
        <v>165</v>
      </c>
      <c r="N915" t="s">
        <v>166</v>
      </c>
      <c r="O915" t="s">
        <v>243</v>
      </c>
      <c r="P915" t="s">
        <v>194</v>
      </c>
      <c r="Q915" t="s">
        <v>265</v>
      </c>
      <c r="R915" t="s">
        <v>36</v>
      </c>
      <c r="S915" t="s">
        <v>288</v>
      </c>
      <c r="T915" t="s">
        <v>67</v>
      </c>
      <c r="U915" t="s">
        <v>68</v>
      </c>
      <c r="V915" t="s">
        <v>50</v>
      </c>
      <c r="W915" t="s">
        <v>265</v>
      </c>
      <c r="X915" t="s">
        <v>36</v>
      </c>
      <c r="Y915" t="s">
        <v>263</v>
      </c>
      <c r="Z915" t="s">
        <v>226</v>
      </c>
      <c r="AA915" t="s">
        <v>196</v>
      </c>
      <c r="AB915">
        <v>827666</v>
      </c>
    </row>
    <row r="916" spans="1:28" x14ac:dyDescent="0.25">
      <c r="A916" t="s">
        <v>35</v>
      </c>
      <c r="B916" t="s">
        <v>36</v>
      </c>
      <c r="C916" t="s">
        <v>36</v>
      </c>
      <c r="D916" t="s">
        <v>263</v>
      </c>
      <c r="E916" t="s">
        <v>38</v>
      </c>
      <c r="F916" t="s">
        <v>39</v>
      </c>
      <c r="G916" t="s">
        <v>264</v>
      </c>
      <c r="H916" t="s">
        <v>39</v>
      </c>
      <c r="I916" t="s">
        <v>41</v>
      </c>
      <c r="J916" t="s">
        <v>42</v>
      </c>
      <c r="K916" t="s">
        <v>226</v>
      </c>
      <c r="L916" t="s">
        <v>126</v>
      </c>
      <c r="M916" t="s">
        <v>165</v>
      </c>
      <c r="N916" t="s">
        <v>166</v>
      </c>
      <c r="O916" t="s">
        <v>266</v>
      </c>
      <c r="P916" t="s">
        <v>194</v>
      </c>
      <c r="Q916" t="s">
        <v>265</v>
      </c>
      <c r="R916" t="s">
        <v>36</v>
      </c>
      <c r="S916" t="s">
        <v>288</v>
      </c>
      <c r="T916" t="s">
        <v>67</v>
      </c>
      <c r="U916" t="s">
        <v>68</v>
      </c>
      <c r="V916" t="s">
        <v>50</v>
      </c>
      <c r="W916" t="s">
        <v>265</v>
      </c>
      <c r="X916" t="s">
        <v>36</v>
      </c>
      <c r="Y916" t="s">
        <v>263</v>
      </c>
      <c r="Z916" t="s">
        <v>226</v>
      </c>
      <c r="AA916" t="s">
        <v>196</v>
      </c>
      <c r="AB916">
        <v>2345312</v>
      </c>
    </row>
    <row r="917" spans="1:28" x14ac:dyDescent="0.25">
      <c r="A917" t="s">
        <v>35</v>
      </c>
      <c r="B917" t="s">
        <v>36</v>
      </c>
      <c r="C917" t="s">
        <v>36</v>
      </c>
      <c r="D917" t="s">
        <v>263</v>
      </c>
      <c r="E917" t="s">
        <v>38</v>
      </c>
      <c r="F917" t="s">
        <v>39</v>
      </c>
      <c r="G917" t="s">
        <v>264</v>
      </c>
      <c r="H917" t="s">
        <v>39</v>
      </c>
      <c r="I917" t="s">
        <v>41</v>
      </c>
      <c r="J917" t="s">
        <v>42</v>
      </c>
      <c r="K917" t="s">
        <v>226</v>
      </c>
      <c r="L917" t="s">
        <v>126</v>
      </c>
      <c r="M917" t="s">
        <v>69</v>
      </c>
      <c r="N917" t="s">
        <v>70</v>
      </c>
      <c r="O917" t="s">
        <v>39</v>
      </c>
      <c r="P917" t="s">
        <v>194</v>
      </c>
      <c r="Q917" t="s">
        <v>265</v>
      </c>
      <c r="R917" t="s">
        <v>36</v>
      </c>
      <c r="S917" t="s">
        <v>288</v>
      </c>
      <c r="T917" t="s">
        <v>67</v>
      </c>
      <c r="U917" t="s">
        <v>68</v>
      </c>
      <c r="V917" t="s">
        <v>56</v>
      </c>
      <c r="W917" t="s">
        <v>265</v>
      </c>
      <c r="X917" t="s">
        <v>36</v>
      </c>
      <c r="Y917" t="s">
        <v>263</v>
      </c>
      <c r="Z917" t="s">
        <v>226</v>
      </c>
      <c r="AA917" t="s">
        <v>196</v>
      </c>
      <c r="AB917">
        <v>3393077</v>
      </c>
    </row>
    <row r="918" spans="1:28" x14ac:dyDescent="0.25">
      <c r="A918" t="s">
        <v>35</v>
      </c>
      <c r="B918" t="s">
        <v>36</v>
      </c>
      <c r="C918" t="s">
        <v>36</v>
      </c>
      <c r="D918" t="s">
        <v>263</v>
      </c>
      <c r="E918" t="s">
        <v>38</v>
      </c>
      <c r="F918" t="s">
        <v>39</v>
      </c>
      <c r="G918" t="s">
        <v>264</v>
      </c>
      <c r="H918" t="s">
        <v>39</v>
      </c>
      <c r="I918" t="s">
        <v>41</v>
      </c>
      <c r="J918" t="s">
        <v>42</v>
      </c>
      <c r="K918" t="s">
        <v>226</v>
      </c>
      <c r="L918" t="s">
        <v>126</v>
      </c>
      <c r="M918" t="s">
        <v>82</v>
      </c>
      <c r="N918" t="s">
        <v>83</v>
      </c>
      <c r="O918" t="s">
        <v>39</v>
      </c>
      <c r="P918" t="s">
        <v>194</v>
      </c>
      <c r="Q918" t="s">
        <v>265</v>
      </c>
      <c r="R918" t="s">
        <v>36</v>
      </c>
      <c r="S918" t="s">
        <v>288</v>
      </c>
      <c r="T918" t="s">
        <v>67</v>
      </c>
      <c r="U918" t="s">
        <v>68</v>
      </c>
      <c r="V918" t="s">
        <v>50</v>
      </c>
      <c r="W918" t="s">
        <v>265</v>
      </c>
      <c r="X918" t="s">
        <v>36</v>
      </c>
      <c r="Y918" t="s">
        <v>263</v>
      </c>
      <c r="Z918" t="s">
        <v>226</v>
      </c>
      <c r="AA918" t="s">
        <v>196</v>
      </c>
      <c r="AB918">
        <v>2264590</v>
      </c>
    </row>
    <row r="919" spans="1:28" x14ac:dyDescent="0.25">
      <c r="A919" t="s">
        <v>35</v>
      </c>
      <c r="B919" t="s">
        <v>36</v>
      </c>
      <c r="C919" t="s">
        <v>36</v>
      </c>
      <c r="D919" t="s">
        <v>263</v>
      </c>
      <c r="E919" t="s">
        <v>38</v>
      </c>
      <c r="F919" t="s">
        <v>39</v>
      </c>
      <c r="G919" t="s">
        <v>264</v>
      </c>
      <c r="H919" t="s">
        <v>39</v>
      </c>
      <c r="I919" t="s">
        <v>41</v>
      </c>
      <c r="J919" t="s">
        <v>42</v>
      </c>
      <c r="K919" t="s">
        <v>226</v>
      </c>
      <c r="L919" t="s">
        <v>126</v>
      </c>
      <c r="M919" t="s">
        <v>84</v>
      </c>
      <c r="N919" t="s">
        <v>85</v>
      </c>
      <c r="O919" t="s">
        <v>39</v>
      </c>
      <c r="P919" t="s">
        <v>194</v>
      </c>
      <c r="Q919" t="s">
        <v>265</v>
      </c>
      <c r="R919" t="s">
        <v>36</v>
      </c>
      <c r="S919" t="s">
        <v>288</v>
      </c>
      <c r="T919" t="s">
        <v>67</v>
      </c>
      <c r="U919" t="s">
        <v>68</v>
      </c>
      <c r="V919" t="s">
        <v>50</v>
      </c>
      <c r="W919" t="s">
        <v>265</v>
      </c>
      <c r="X919" t="s">
        <v>36</v>
      </c>
      <c r="Y919" t="s">
        <v>263</v>
      </c>
      <c r="Z919" t="s">
        <v>226</v>
      </c>
      <c r="AA919" t="s">
        <v>196</v>
      </c>
      <c r="AB919">
        <v>1604059</v>
      </c>
    </row>
    <row r="920" spans="1:28" x14ac:dyDescent="0.25">
      <c r="A920" t="s">
        <v>35</v>
      </c>
      <c r="B920" t="s">
        <v>36</v>
      </c>
      <c r="C920" t="s">
        <v>36</v>
      </c>
      <c r="D920" t="s">
        <v>263</v>
      </c>
      <c r="E920" t="s">
        <v>38</v>
      </c>
      <c r="F920" t="s">
        <v>39</v>
      </c>
      <c r="G920" t="s">
        <v>264</v>
      </c>
      <c r="H920" t="s">
        <v>39</v>
      </c>
      <c r="I920" t="s">
        <v>41</v>
      </c>
      <c r="J920" t="s">
        <v>42</v>
      </c>
      <c r="K920" t="s">
        <v>226</v>
      </c>
      <c r="L920" t="s">
        <v>126</v>
      </c>
      <c r="M920" t="s">
        <v>86</v>
      </c>
      <c r="N920" t="s">
        <v>87</v>
      </c>
      <c r="O920" t="s">
        <v>39</v>
      </c>
      <c r="P920" t="s">
        <v>194</v>
      </c>
      <c r="Q920" t="s">
        <v>265</v>
      </c>
      <c r="R920" t="s">
        <v>36</v>
      </c>
      <c r="S920" t="s">
        <v>288</v>
      </c>
      <c r="T920" t="s">
        <v>67</v>
      </c>
      <c r="U920" t="s">
        <v>68</v>
      </c>
      <c r="V920" t="s">
        <v>56</v>
      </c>
      <c r="W920" t="s">
        <v>265</v>
      </c>
      <c r="X920" t="s">
        <v>36</v>
      </c>
      <c r="Y920" t="s">
        <v>263</v>
      </c>
      <c r="Z920" t="s">
        <v>226</v>
      </c>
      <c r="AA920" t="s">
        <v>196</v>
      </c>
      <c r="AB920">
        <v>3868649</v>
      </c>
    </row>
    <row r="921" spans="1:28" x14ac:dyDescent="0.25">
      <c r="A921" t="s">
        <v>35</v>
      </c>
      <c r="B921" t="s">
        <v>36</v>
      </c>
      <c r="C921" t="s">
        <v>36</v>
      </c>
      <c r="D921" t="s">
        <v>263</v>
      </c>
      <c r="E921" t="s">
        <v>38</v>
      </c>
      <c r="F921" t="s">
        <v>39</v>
      </c>
      <c r="G921" t="s">
        <v>264</v>
      </c>
      <c r="H921" t="s">
        <v>39</v>
      </c>
      <c r="I921" t="s">
        <v>41</v>
      </c>
      <c r="J921" t="s">
        <v>42</v>
      </c>
      <c r="K921" t="s">
        <v>226</v>
      </c>
      <c r="L921" t="s">
        <v>126</v>
      </c>
      <c r="M921" t="s">
        <v>88</v>
      </c>
      <c r="N921" t="s">
        <v>89</v>
      </c>
      <c r="O921" t="s">
        <v>39</v>
      </c>
      <c r="P921" t="s">
        <v>194</v>
      </c>
      <c r="Q921" t="s">
        <v>265</v>
      </c>
      <c r="R921" t="s">
        <v>36</v>
      </c>
      <c r="S921" t="s">
        <v>288</v>
      </c>
      <c r="T921" t="s">
        <v>67</v>
      </c>
      <c r="U921" t="s">
        <v>68</v>
      </c>
      <c r="V921" t="s">
        <v>56</v>
      </c>
      <c r="W921" t="s">
        <v>265</v>
      </c>
      <c r="X921" t="s">
        <v>36</v>
      </c>
      <c r="Y921" t="s">
        <v>263</v>
      </c>
      <c r="Z921" t="s">
        <v>226</v>
      </c>
      <c r="AA921" t="s">
        <v>196</v>
      </c>
      <c r="AB921">
        <v>7261726</v>
      </c>
    </row>
    <row r="922" spans="1:28" x14ac:dyDescent="0.25">
      <c r="A922" t="s">
        <v>35</v>
      </c>
      <c r="B922" t="s">
        <v>36</v>
      </c>
      <c r="C922" t="s">
        <v>36</v>
      </c>
      <c r="D922" t="s">
        <v>263</v>
      </c>
      <c r="E922" t="s">
        <v>38</v>
      </c>
      <c r="F922" t="s">
        <v>39</v>
      </c>
      <c r="G922" t="s">
        <v>264</v>
      </c>
      <c r="H922" t="s">
        <v>39</v>
      </c>
      <c r="I922" t="s">
        <v>41</v>
      </c>
      <c r="J922" t="s">
        <v>42</v>
      </c>
      <c r="K922" t="s">
        <v>226</v>
      </c>
      <c r="L922" t="s">
        <v>126</v>
      </c>
      <c r="M922" t="s">
        <v>90</v>
      </c>
      <c r="N922" t="s">
        <v>91</v>
      </c>
      <c r="O922" t="s">
        <v>39</v>
      </c>
      <c r="P922" t="s">
        <v>194</v>
      </c>
      <c r="Q922" t="s">
        <v>265</v>
      </c>
      <c r="R922" t="s">
        <v>36</v>
      </c>
      <c r="S922" t="s">
        <v>288</v>
      </c>
      <c r="T922" t="s">
        <v>92</v>
      </c>
      <c r="U922" t="s">
        <v>93</v>
      </c>
      <c r="V922" t="s">
        <v>50</v>
      </c>
      <c r="W922" t="s">
        <v>265</v>
      </c>
      <c r="X922" t="s">
        <v>36</v>
      </c>
      <c r="Y922" t="s">
        <v>263</v>
      </c>
      <c r="Z922" t="s">
        <v>226</v>
      </c>
      <c r="AA922" t="s">
        <v>196</v>
      </c>
      <c r="AB922">
        <v>85427</v>
      </c>
    </row>
    <row r="923" spans="1:28" x14ac:dyDescent="0.25">
      <c r="A923" t="s">
        <v>35</v>
      </c>
      <c r="B923" t="s">
        <v>36</v>
      </c>
      <c r="C923" t="s">
        <v>36</v>
      </c>
      <c r="D923" t="s">
        <v>263</v>
      </c>
      <c r="E923" t="s">
        <v>38</v>
      </c>
      <c r="F923" t="s">
        <v>39</v>
      </c>
      <c r="G923" t="s">
        <v>264</v>
      </c>
      <c r="H923" t="s">
        <v>39</v>
      </c>
      <c r="I923" t="s">
        <v>41</v>
      </c>
      <c r="J923" t="s">
        <v>42</v>
      </c>
      <c r="K923" t="s">
        <v>226</v>
      </c>
      <c r="L923" t="s">
        <v>126</v>
      </c>
      <c r="M923" t="s">
        <v>94</v>
      </c>
      <c r="N923" t="s">
        <v>95</v>
      </c>
      <c r="O923" t="s">
        <v>39</v>
      </c>
      <c r="P923" t="s">
        <v>194</v>
      </c>
      <c r="Q923" t="s">
        <v>265</v>
      </c>
      <c r="R923" t="s">
        <v>36</v>
      </c>
      <c r="S923" t="s">
        <v>288</v>
      </c>
      <c r="T923" t="s">
        <v>92</v>
      </c>
      <c r="U923" t="s">
        <v>93</v>
      </c>
      <c r="V923" t="s">
        <v>50</v>
      </c>
      <c r="W923" t="s">
        <v>265</v>
      </c>
      <c r="X923" t="s">
        <v>36</v>
      </c>
      <c r="Y923" t="s">
        <v>263</v>
      </c>
      <c r="Z923" t="s">
        <v>226</v>
      </c>
      <c r="AA923" t="s">
        <v>196</v>
      </c>
      <c r="AB923">
        <v>3393077</v>
      </c>
    </row>
    <row r="924" spans="1:28" x14ac:dyDescent="0.25">
      <c r="A924" t="s">
        <v>35</v>
      </c>
      <c r="B924" t="s">
        <v>36</v>
      </c>
      <c r="C924" t="s">
        <v>36</v>
      </c>
      <c r="D924" t="s">
        <v>263</v>
      </c>
      <c r="E924" t="s">
        <v>38</v>
      </c>
      <c r="F924" t="s">
        <v>39</v>
      </c>
      <c r="G924" t="s">
        <v>264</v>
      </c>
      <c r="H924" t="s">
        <v>39</v>
      </c>
      <c r="I924" t="s">
        <v>41</v>
      </c>
      <c r="J924" t="s">
        <v>42</v>
      </c>
      <c r="K924" t="s">
        <v>226</v>
      </c>
      <c r="L924" t="s">
        <v>126</v>
      </c>
      <c r="M924" t="s">
        <v>96</v>
      </c>
      <c r="N924" t="s">
        <v>97</v>
      </c>
      <c r="O924" t="s">
        <v>39</v>
      </c>
      <c r="P924" t="s">
        <v>194</v>
      </c>
      <c r="Q924" t="s">
        <v>265</v>
      </c>
      <c r="R924" t="s">
        <v>36</v>
      </c>
      <c r="S924" t="s">
        <v>288</v>
      </c>
      <c r="T924" t="s">
        <v>92</v>
      </c>
      <c r="U924" t="s">
        <v>93</v>
      </c>
      <c r="V924" t="s">
        <v>56</v>
      </c>
      <c r="W924" t="s">
        <v>265</v>
      </c>
      <c r="X924" t="s">
        <v>36</v>
      </c>
      <c r="Y924" t="s">
        <v>263</v>
      </c>
      <c r="Z924" t="s">
        <v>226</v>
      </c>
      <c r="AA924" t="s">
        <v>196</v>
      </c>
      <c r="AB924">
        <v>-3331954</v>
      </c>
    </row>
    <row r="925" spans="1:28" x14ac:dyDescent="0.25">
      <c r="A925" t="s">
        <v>35</v>
      </c>
      <c r="B925" t="s">
        <v>36</v>
      </c>
      <c r="C925" t="s">
        <v>36</v>
      </c>
      <c r="D925" t="s">
        <v>263</v>
      </c>
      <c r="E925" t="s">
        <v>38</v>
      </c>
      <c r="F925" t="s">
        <v>39</v>
      </c>
      <c r="G925" t="s">
        <v>264</v>
      </c>
      <c r="H925" t="s">
        <v>39</v>
      </c>
      <c r="I925" t="s">
        <v>41</v>
      </c>
      <c r="J925" t="s">
        <v>42</v>
      </c>
      <c r="K925" t="s">
        <v>226</v>
      </c>
      <c r="L925" t="s">
        <v>126</v>
      </c>
      <c r="M925" t="s">
        <v>100</v>
      </c>
      <c r="N925" t="s">
        <v>101</v>
      </c>
      <c r="O925" t="s">
        <v>39</v>
      </c>
      <c r="P925" t="s">
        <v>194</v>
      </c>
      <c r="Q925" t="s">
        <v>265</v>
      </c>
      <c r="R925" t="s">
        <v>36</v>
      </c>
      <c r="S925" t="s">
        <v>288</v>
      </c>
      <c r="T925" t="s">
        <v>92</v>
      </c>
      <c r="U925" t="s">
        <v>93</v>
      </c>
      <c r="V925" t="s">
        <v>50</v>
      </c>
      <c r="W925" t="s">
        <v>265</v>
      </c>
      <c r="X925" t="s">
        <v>36</v>
      </c>
      <c r="Y925" t="s">
        <v>263</v>
      </c>
      <c r="Z925" t="s">
        <v>226</v>
      </c>
      <c r="AA925" t="s">
        <v>196</v>
      </c>
      <c r="AB925">
        <v>146550</v>
      </c>
    </row>
    <row r="926" spans="1:28" x14ac:dyDescent="0.25">
      <c r="A926" t="s">
        <v>35</v>
      </c>
      <c r="B926" t="s">
        <v>36</v>
      </c>
      <c r="C926" t="s">
        <v>36</v>
      </c>
      <c r="D926" t="s">
        <v>263</v>
      </c>
      <c r="E926" t="s">
        <v>38</v>
      </c>
      <c r="F926" t="s">
        <v>39</v>
      </c>
      <c r="G926" t="s">
        <v>264</v>
      </c>
      <c r="H926" t="s">
        <v>39</v>
      </c>
      <c r="I926" t="s">
        <v>41</v>
      </c>
      <c r="J926" t="s">
        <v>42</v>
      </c>
      <c r="K926" t="s">
        <v>226</v>
      </c>
      <c r="L926" t="s">
        <v>126</v>
      </c>
      <c r="M926" t="s">
        <v>245</v>
      </c>
      <c r="N926" t="s">
        <v>246</v>
      </c>
      <c r="O926" t="s">
        <v>39</v>
      </c>
      <c r="P926" t="s">
        <v>194</v>
      </c>
      <c r="Q926" t="s">
        <v>265</v>
      </c>
      <c r="R926" t="s">
        <v>36</v>
      </c>
      <c r="S926" t="s">
        <v>288</v>
      </c>
      <c r="T926" t="s">
        <v>92</v>
      </c>
      <c r="U926" t="s">
        <v>93</v>
      </c>
      <c r="V926" t="s">
        <v>50</v>
      </c>
      <c r="W926" t="s">
        <v>265</v>
      </c>
      <c r="X926" t="s">
        <v>36</v>
      </c>
      <c r="Y926" t="s">
        <v>263</v>
      </c>
      <c r="Z926" t="s">
        <v>226</v>
      </c>
      <c r="AA926" t="s">
        <v>196</v>
      </c>
      <c r="AB926">
        <v>-154792</v>
      </c>
    </row>
    <row r="927" spans="1:28" x14ac:dyDescent="0.25">
      <c r="A927" t="s">
        <v>35</v>
      </c>
      <c r="B927" t="s">
        <v>36</v>
      </c>
      <c r="C927" t="s">
        <v>36</v>
      </c>
      <c r="D927" t="s">
        <v>263</v>
      </c>
      <c r="E927" t="s">
        <v>38</v>
      </c>
      <c r="F927" t="s">
        <v>39</v>
      </c>
      <c r="G927" t="s">
        <v>264</v>
      </c>
      <c r="H927" t="s">
        <v>39</v>
      </c>
      <c r="I927" t="s">
        <v>41</v>
      </c>
      <c r="J927" t="s">
        <v>42</v>
      </c>
      <c r="K927" t="s">
        <v>226</v>
      </c>
      <c r="L927" t="s">
        <v>126</v>
      </c>
      <c r="M927" t="s">
        <v>247</v>
      </c>
      <c r="N927" t="s">
        <v>248</v>
      </c>
      <c r="O927" t="s">
        <v>39</v>
      </c>
      <c r="P927" t="s">
        <v>194</v>
      </c>
      <c r="Q927" t="s">
        <v>265</v>
      </c>
      <c r="R927" t="s">
        <v>36</v>
      </c>
      <c r="S927" t="s">
        <v>288</v>
      </c>
      <c r="T927" t="s">
        <v>92</v>
      </c>
      <c r="U927" t="s">
        <v>93</v>
      </c>
      <c r="V927" t="s">
        <v>50</v>
      </c>
      <c r="W927" t="s">
        <v>265</v>
      </c>
      <c r="X927" t="s">
        <v>36</v>
      </c>
      <c r="Y927" t="s">
        <v>263</v>
      </c>
      <c r="Z927" t="s">
        <v>226</v>
      </c>
      <c r="AA927" t="s">
        <v>196</v>
      </c>
      <c r="AB927">
        <v>-178389</v>
      </c>
    </row>
    <row r="928" spans="1:28" x14ac:dyDescent="0.25">
      <c r="A928" t="s">
        <v>35</v>
      </c>
      <c r="B928" t="s">
        <v>36</v>
      </c>
      <c r="C928" t="s">
        <v>36</v>
      </c>
      <c r="D928" t="s">
        <v>263</v>
      </c>
      <c r="E928" t="s">
        <v>38</v>
      </c>
      <c r="F928" t="s">
        <v>39</v>
      </c>
      <c r="G928" t="s">
        <v>264</v>
      </c>
      <c r="H928" t="s">
        <v>39</v>
      </c>
      <c r="I928" t="s">
        <v>41</v>
      </c>
      <c r="J928" t="s">
        <v>42</v>
      </c>
      <c r="K928" t="s">
        <v>226</v>
      </c>
      <c r="L928" t="s">
        <v>126</v>
      </c>
      <c r="M928" t="s">
        <v>249</v>
      </c>
      <c r="N928" t="s">
        <v>250</v>
      </c>
      <c r="O928" t="s">
        <v>39</v>
      </c>
      <c r="P928" t="s">
        <v>194</v>
      </c>
      <c r="Q928" t="s">
        <v>265</v>
      </c>
      <c r="R928" t="s">
        <v>36</v>
      </c>
      <c r="S928" t="s">
        <v>288</v>
      </c>
      <c r="T928" t="s">
        <v>92</v>
      </c>
      <c r="U928" t="s">
        <v>93</v>
      </c>
      <c r="V928" t="s">
        <v>50</v>
      </c>
      <c r="W928" t="s">
        <v>265</v>
      </c>
      <c r="X928" t="s">
        <v>36</v>
      </c>
      <c r="Y928" t="s">
        <v>263</v>
      </c>
      <c r="Z928" t="s">
        <v>226</v>
      </c>
      <c r="AA928" t="s">
        <v>196</v>
      </c>
      <c r="AB928">
        <v>-333181</v>
      </c>
    </row>
    <row r="929" spans="1:28" x14ac:dyDescent="0.25">
      <c r="A929" t="s">
        <v>35</v>
      </c>
      <c r="B929" t="s">
        <v>36</v>
      </c>
      <c r="C929" t="s">
        <v>36</v>
      </c>
      <c r="D929" t="s">
        <v>263</v>
      </c>
      <c r="E929" t="s">
        <v>38</v>
      </c>
      <c r="F929" t="s">
        <v>39</v>
      </c>
      <c r="G929" t="s">
        <v>264</v>
      </c>
      <c r="H929" t="s">
        <v>39</v>
      </c>
      <c r="I929" t="s">
        <v>41</v>
      </c>
      <c r="J929" t="s">
        <v>42</v>
      </c>
      <c r="K929" t="s">
        <v>226</v>
      </c>
      <c r="L929" t="s">
        <v>126</v>
      </c>
      <c r="M929" t="s">
        <v>102</v>
      </c>
      <c r="N929" t="s">
        <v>103</v>
      </c>
      <c r="O929" t="s">
        <v>39</v>
      </c>
      <c r="P929" t="s">
        <v>194</v>
      </c>
      <c r="Q929" t="s">
        <v>265</v>
      </c>
      <c r="R929" t="s">
        <v>36</v>
      </c>
      <c r="S929" t="s">
        <v>288</v>
      </c>
      <c r="T929" t="s">
        <v>92</v>
      </c>
      <c r="U929" t="s">
        <v>93</v>
      </c>
      <c r="V929" t="s">
        <v>56</v>
      </c>
      <c r="W929" t="s">
        <v>265</v>
      </c>
      <c r="X929" t="s">
        <v>36</v>
      </c>
      <c r="Y929" t="s">
        <v>263</v>
      </c>
      <c r="Z929" t="s">
        <v>226</v>
      </c>
      <c r="AA929" t="s">
        <v>196</v>
      </c>
      <c r="AB929">
        <v>-69364</v>
      </c>
    </row>
    <row r="930" spans="1:28" x14ac:dyDescent="0.25">
      <c r="A930" t="s">
        <v>35</v>
      </c>
      <c r="B930" t="s">
        <v>36</v>
      </c>
      <c r="C930" t="s">
        <v>36</v>
      </c>
      <c r="D930" t="s">
        <v>263</v>
      </c>
      <c r="E930" t="s">
        <v>38</v>
      </c>
      <c r="F930" t="s">
        <v>39</v>
      </c>
      <c r="G930" t="s">
        <v>264</v>
      </c>
      <c r="H930" t="s">
        <v>39</v>
      </c>
      <c r="I930" t="s">
        <v>41</v>
      </c>
      <c r="J930" t="s">
        <v>42</v>
      </c>
      <c r="K930" t="s">
        <v>226</v>
      </c>
      <c r="L930" t="s">
        <v>126</v>
      </c>
      <c r="M930" t="s">
        <v>104</v>
      </c>
      <c r="N930" t="s">
        <v>105</v>
      </c>
      <c r="O930" t="s">
        <v>39</v>
      </c>
      <c r="P930" t="s">
        <v>194</v>
      </c>
      <c r="Q930" t="s">
        <v>265</v>
      </c>
      <c r="R930" t="s">
        <v>36</v>
      </c>
      <c r="S930" t="s">
        <v>288</v>
      </c>
      <c r="T930" t="s">
        <v>92</v>
      </c>
      <c r="U930" t="s">
        <v>93</v>
      </c>
      <c r="V930" t="s">
        <v>56</v>
      </c>
      <c r="W930" t="s">
        <v>265</v>
      </c>
      <c r="X930" t="s">
        <v>36</v>
      </c>
      <c r="Y930" t="s">
        <v>263</v>
      </c>
      <c r="Z930" t="s">
        <v>226</v>
      </c>
      <c r="AA930" t="s">
        <v>196</v>
      </c>
      <c r="AB930">
        <v>-186631</v>
      </c>
    </row>
    <row r="931" spans="1:28" x14ac:dyDescent="0.25">
      <c r="A931" t="s">
        <v>35</v>
      </c>
      <c r="B931" t="s">
        <v>36</v>
      </c>
      <c r="C931" t="s">
        <v>36</v>
      </c>
      <c r="D931" t="s">
        <v>263</v>
      </c>
      <c r="E931" t="s">
        <v>38</v>
      </c>
      <c r="F931" t="s">
        <v>39</v>
      </c>
      <c r="G931" t="s">
        <v>264</v>
      </c>
      <c r="H931" t="s">
        <v>39</v>
      </c>
      <c r="I931" t="s">
        <v>41</v>
      </c>
      <c r="J931" t="s">
        <v>42</v>
      </c>
      <c r="K931" t="s">
        <v>226</v>
      </c>
      <c r="L931" t="s">
        <v>126</v>
      </c>
      <c r="M931" t="s">
        <v>205</v>
      </c>
      <c r="N931" t="s">
        <v>206</v>
      </c>
      <c r="O931" t="s">
        <v>39</v>
      </c>
      <c r="P931" t="s">
        <v>194</v>
      </c>
      <c r="Q931" t="s">
        <v>265</v>
      </c>
      <c r="R931" t="s">
        <v>36</v>
      </c>
      <c r="S931" t="s">
        <v>288</v>
      </c>
      <c r="T931" t="s">
        <v>108</v>
      </c>
      <c r="U931" t="s">
        <v>109</v>
      </c>
      <c r="V931" t="s">
        <v>56</v>
      </c>
      <c r="W931" t="s">
        <v>265</v>
      </c>
      <c r="X931" t="s">
        <v>36</v>
      </c>
      <c r="Y931" t="s">
        <v>263</v>
      </c>
      <c r="Z931" t="s">
        <v>226</v>
      </c>
      <c r="AA931" t="s">
        <v>196</v>
      </c>
      <c r="AB931">
        <v>3605697</v>
      </c>
    </row>
    <row r="932" spans="1:28" x14ac:dyDescent="0.25">
      <c r="A932" t="s">
        <v>35</v>
      </c>
      <c r="B932" t="s">
        <v>36</v>
      </c>
      <c r="C932" t="s">
        <v>36</v>
      </c>
      <c r="D932" t="s">
        <v>263</v>
      </c>
      <c r="E932" t="s">
        <v>38</v>
      </c>
      <c r="F932" t="s">
        <v>39</v>
      </c>
      <c r="G932" t="s">
        <v>264</v>
      </c>
      <c r="H932" t="s">
        <v>39</v>
      </c>
      <c r="I932" t="s">
        <v>41</v>
      </c>
      <c r="J932" t="s">
        <v>42</v>
      </c>
      <c r="K932" t="s">
        <v>226</v>
      </c>
      <c r="L932" t="s">
        <v>126</v>
      </c>
      <c r="M932" t="s">
        <v>209</v>
      </c>
      <c r="N932" t="s">
        <v>210</v>
      </c>
      <c r="O932" t="s">
        <v>39</v>
      </c>
      <c r="P932" t="s">
        <v>194</v>
      </c>
      <c r="Q932" t="s">
        <v>265</v>
      </c>
      <c r="R932" t="s">
        <v>36</v>
      </c>
      <c r="S932" t="s">
        <v>288</v>
      </c>
      <c r="T932" t="s">
        <v>108</v>
      </c>
      <c r="U932" t="s">
        <v>109</v>
      </c>
      <c r="V932" t="s">
        <v>50</v>
      </c>
      <c r="W932" t="s">
        <v>265</v>
      </c>
      <c r="X932" t="s">
        <v>36</v>
      </c>
      <c r="Y932" t="s">
        <v>263</v>
      </c>
      <c r="Z932" t="s">
        <v>226</v>
      </c>
      <c r="AA932" t="s">
        <v>196</v>
      </c>
      <c r="AB932">
        <v>3331954</v>
      </c>
    </row>
    <row r="933" spans="1:28" x14ac:dyDescent="0.25">
      <c r="A933" t="s">
        <v>35</v>
      </c>
      <c r="B933" t="s">
        <v>36</v>
      </c>
      <c r="C933" t="s">
        <v>36</v>
      </c>
      <c r="D933" t="s">
        <v>263</v>
      </c>
      <c r="E933" t="s">
        <v>38</v>
      </c>
      <c r="F933" t="s">
        <v>39</v>
      </c>
      <c r="G933" t="s">
        <v>264</v>
      </c>
      <c r="H933" t="s">
        <v>39</v>
      </c>
      <c r="I933" t="s">
        <v>41</v>
      </c>
      <c r="J933" t="s">
        <v>42</v>
      </c>
      <c r="K933" t="s">
        <v>226</v>
      </c>
      <c r="L933" t="s">
        <v>126</v>
      </c>
      <c r="M933" t="s">
        <v>251</v>
      </c>
      <c r="N933" t="s">
        <v>252</v>
      </c>
      <c r="O933" t="s">
        <v>39</v>
      </c>
      <c r="P933" t="s">
        <v>194</v>
      </c>
      <c r="Q933" t="s">
        <v>265</v>
      </c>
      <c r="R933" t="s">
        <v>36</v>
      </c>
      <c r="S933" t="s">
        <v>288</v>
      </c>
      <c r="T933" t="s">
        <v>108</v>
      </c>
      <c r="U933" t="s">
        <v>109</v>
      </c>
      <c r="V933" t="s">
        <v>50</v>
      </c>
      <c r="W933" t="s">
        <v>265</v>
      </c>
      <c r="X933" t="s">
        <v>36</v>
      </c>
      <c r="Y933" t="s">
        <v>263</v>
      </c>
      <c r="Z933" t="s">
        <v>226</v>
      </c>
      <c r="AA933" t="s">
        <v>196</v>
      </c>
      <c r="AB933">
        <v>-2471575</v>
      </c>
    </row>
    <row r="934" spans="1:28" x14ac:dyDescent="0.25">
      <c r="A934" t="s">
        <v>35</v>
      </c>
      <c r="B934" t="s">
        <v>36</v>
      </c>
      <c r="C934" t="s">
        <v>36</v>
      </c>
      <c r="D934" t="s">
        <v>263</v>
      </c>
      <c r="E934" t="s">
        <v>38</v>
      </c>
      <c r="F934" t="s">
        <v>39</v>
      </c>
      <c r="G934" t="s">
        <v>264</v>
      </c>
      <c r="H934" t="s">
        <v>39</v>
      </c>
      <c r="I934" t="s">
        <v>41</v>
      </c>
      <c r="J934" t="s">
        <v>42</v>
      </c>
      <c r="K934" t="s">
        <v>226</v>
      </c>
      <c r="L934" t="s">
        <v>126</v>
      </c>
      <c r="M934" t="s">
        <v>253</v>
      </c>
      <c r="N934" t="s">
        <v>254</v>
      </c>
      <c r="O934" t="s">
        <v>39</v>
      </c>
      <c r="P934" t="s">
        <v>194</v>
      </c>
      <c r="Q934" t="s">
        <v>265</v>
      </c>
      <c r="R934" t="s">
        <v>36</v>
      </c>
      <c r="S934" t="s">
        <v>288</v>
      </c>
      <c r="T934" t="s">
        <v>108</v>
      </c>
      <c r="U934" t="s">
        <v>109</v>
      </c>
      <c r="V934" t="s">
        <v>50</v>
      </c>
      <c r="W934" t="s">
        <v>265</v>
      </c>
      <c r="X934" t="s">
        <v>36</v>
      </c>
      <c r="Y934" t="s">
        <v>263</v>
      </c>
      <c r="Z934" t="s">
        <v>226</v>
      </c>
      <c r="AA934" t="s">
        <v>196</v>
      </c>
      <c r="AB934">
        <v>-1708849</v>
      </c>
    </row>
    <row r="935" spans="1:28" x14ac:dyDescent="0.25">
      <c r="A935" t="s">
        <v>35</v>
      </c>
      <c r="B935" t="s">
        <v>36</v>
      </c>
      <c r="C935" t="s">
        <v>36</v>
      </c>
      <c r="D935" t="s">
        <v>263</v>
      </c>
      <c r="E935" t="s">
        <v>38</v>
      </c>
      <c r="F935" t="s">
        <v>39</v>
      </c>
      <c r="G935" t="s">
        <v>264</v>
      </c>
      <c r="H935" t="s">
        <v>39</v>
      </c>
      <c r="I935" t="s">
        <v>41</v>
      </c>
      <c r="J935" t="s">
        <v>42</v>
      </c>
      <c r="K935" t="s">
        <v>226</v>
      </c>
      <c r="L935" t="s">
        <v>126</v>
      </c>
      <c r="M935" t="s">
        <v>255</v>
      </c>
      <c r="N935" t="s">
        <v>256</v>
      </c>
      <c r="O935" t="s">
        <v>39</v>
      </c>
      <c r="P935" t="s">
        <v>194</v>
      </c>
      <c r="Q935" t="s">
        <v>265</v>
      </c>
      <c r="R935" t="s">
        <v>36</v>
      </c>
      <c r="S935" t="s">
        <v>288</v>
      </c>
      <c r="T935" t="s">
        <v>108</v>
      </c>
      <c r="U935" t="s">
        <v>109</v>
      </c>
      <c r="V935" t="s">
        <v>56</v>
      </c>
      <c r="W935" t="s">
        <v>265</v>
      </c>
      <c r="X935" t="s">
        <v>36</v>
      </c>
      <c r="Y935" t="s">
        <v>263</v>
      </c>
      <c r="Z935" t="s">
        <v>226</v>
      </c>
      <c r="AA935" t="s">
        <v>196</v>
      </c>
      <c r="AB935">
        <v>-4180424</v>
      </c>
    </row>
    <row r="936" spans="1:28" x14ac:dyDescent="0.25">
      <c r="A936" t="s">
        <v>35</v>
      </c>
      <c r="B936" t="s">
        <v>36</v>
      </c>
      <c r="C936" t="s">
        <v>36</v>
      </c>
      <c r="D936" t="s">
        <v>263</v>
      </c>
      <c r="E936" t="s">
        <v>38</v>
      </c>
      <c r="F936" t="s">
        <v>39</v>
      </c>
      <c r="G936" t="s">
        <v>264</v>
      </c>
      <c r="H936" t="s">
        <v>39</v>
      </c>
      <c r="I936" t="s">
        <v>41</v>
      </c>
      <c r="J936" t="s">
        <v>42</v>
      </c>
      <c r="K936" t="s">
        <v>226</v>
      </c>
      <c r="L936" t="s">
        <v>126</v>
      </c>
      <c r="M936" t="s">
        <v>257</v>
      </c>
      <c r="N936" t="s">
        <v>258</v>
      </c>
      <c r="O936" t="s">
        <v>39</v>
      </c>
      <c r="P936" t="s">
        <v>194</v>
      </c>
      <c r="Q936" t="s">
        <v>265</v>
      </c>
      <c r="R936" t="s">
        <v>36</v>
      </c>
      <c r="S936" t="s">
        <v>288</v>
      </c>
      <c r="T936" t="s">
        <v>108</v>
      </c>
      <c r="U936" t="s">
        <v>109</v>
      </c>
      <c r="V936" t="s">
        <v>50</v>
      </c>
      <c r="W936" t="s">
        <v>265</v>
      </c>
      <c r="X936" t="s">
        <v>36</v>
      </c>
      <c r="Y936" t="s">
        <v>263</v>
      </c>
      <c r="Z936" t="s">
        <v>226</v>
      </c>
      <c r="AA936" t="s">
        <v>196</v>
      </c>
      <c r="AB936">
        <v>-178389</v>
      </c>
    </row>
    <row r="937" spans="1:28" x14ac:dyDescent="0.25">
      <c r="A937" t="s">
        <v>35</v>
      </c>
      <c r="B937" t="s">
        <v>36</v>
      </c>
      <c r="C937" t="s">
        <v>36</v>
      </c>
      <c r="D937" t="s">
        <v>263</v>
      </c>
      <c r="E937" t="s">
        <v>38</v>
      </c>
      <c r="F937" t="s">
        <v>39</v>
      </c>
      <c r="G937" t="s">
        <v>264</v>
      </c>
      <c r="H937" t="s">
        <v>39</v>
      </c>
      <c r="I937" t="s">
        <v>41</v>
      </c>
      <c r="J937" t="s">
        <v>42</v>
      </c>
      <c r="K937" t="s">
        <v>226</v>
      </c>
      <c r="L937" t="s">
        <v>126</v>
      </c>
      <c r="M937" t="s">
        <v>259</v>
      </c>
      <c r="N937" t="s">
        <v>260</v>
      </c>
      <c r="O937" t="s">
        <v>39</v>
      </c>
      <c r="P937" t="s">
        <v>194</v>
      </c>
      <c r="Q937" t="s">
        <v>265</v>
      </c>
      <c r="R937" t="s">
        <v>36</v>
      </c>
      <c r="S937" t="s">
        <v>288</v>
      </c>
      <c r="T937" t="s">
        <v>108</v>
      </c>
      <c r="U937" t="s">
        <v>109</v>
      </c>
      <c r="V937" t="s">
        <v>56</v>
      </c>
      <c r="W937" t="s">
        <v>265</v>
      </c>
      <c r="X937" t="s">
        <v>36</v>
      </c>
      <c r="Y937" t="s">
        <v>263</v>
      </c>
      <c r="Z937" t="s">
        <v>226</v>
      </c>
      <c r="AA937" t="s">
        <v>196</v>
      </c>
      <c r="AB937">
        <v>-178389</v>
      </c>
    </row>
    <row r="938" spans="1:28" x14ac:dyDescent="0.25">
      <c r="A938" t="s">
        <v>35</v>
      </c>
      <c r="B938" t="s">
        <v>36</v>
      </c>
      <c r="C938" t="s">
        <v>36</v>
      </c>
      <c r="D938" t="s">
        <v>263</v>
      </c>
      <c r="E938" t="s">
        <v>38</v>
      </c>
      <c r="F938" t="s">
        <v>39</v>
      </c>
      <c r="G938" t="s">
        <v>264</v>
      </c>
      <c r="H938" t="s">
        <v>39</v>
      </c>
      <c r="I938" t="s">
        <v>41</v>
      </c>
      <c r="J938" t="s">
        <v>42</v>
      </c>
      <c r="K938" t="s">
        <v>226</v>
      </c>
      <c r="L938" t="s">
        <v>126</v>
      </c>
      <c r="M938" t="s">
        <v>211</v>
      </c>
      <c r="N938" t="s">
        <v>212</v>
      </c>
      <c r="O938" t="s">
        <v>39</v>
      </c>
      <c r="P938" t="s">
        <v>194</v>
      </c>
      <c r="Q938" t="s">
        <v>265</v>
      </c>
      <c r="R938" t="s">
        <v>36</v>
      </c>
      <c r="S938" t="s">
        <v>288</v>
      </c>
      <c r="T938" t="s">
        <v>108</v>
      </c>
      <c r="U938" t="s">
        <v>109</v>
      </c>
      <c r="V938" t="s">
        <v>56</v>
      </c>
      <c r="W938" t="s">
        <v>265</v>
      </c>
      <c r="X938" t="s">
        <v>36</v>
      </c>
      <c r="Y938" t="s">
        <v>263</v>
      </c>
      <c r="Z938" t="s">
        <v>226</v>
      </c>
      <c r="AA938" t="s">
        <v>196</v>
      </c>
      <c r="AB938">
        <v>-753116</v>
      </c>
    </row>
    <row r="939" spans="1:28" x14ac:dyDescent="0.25">
      <c r="A939" t="s">
        <v>35</v>
      </c>
      <c r="B939" t="s">
        <v>36</v>
      </c>
      <c r="C939" t="s">
        <v>36</v>
      </c>
      <c r="D939" t="s">
        <v>263</v>
      </c>
      <c r="E939" t="s">
        <v>38</v>
      </c>
      <c r="F939" t="s">
        <v>39</v>
      </c>
      <c r="G939" t="s">
        <v>264</v>
      </c>
      <c r="H939" t="s">
        <v>39</v>
      </c>
      <c r="I939" t="s">
        <v>41</v>
      </c>
      <c r="J939" t="s">
        <v>42</v>
      </c>
      <c r="K939" t="s">
        <v>226</v>
      </c>
      <c r="L939" t="s">
        <v>126</v>
      </c>
      <c r="M939" t="s">
        <v>213</v>
      </c>
      <c r="N939" t="s">
        <v>214</v>
      </c>
      <c r="O939" t="s">
        <v>39</v>
      </c>
      <c r="P939" t="s">
        <v>194</v>
      </c>
      <c r="Q939" t="s">
        <v>265</v>
      </c>
      <c r="R939" t="s">
        <v>36</v>
      </c>
      <c r="S939" t="s">
        <v>288</v>
      </c>
      <c r="T939" t="s">
        <v>108</v>
      </c>
      <c r="U939" t="s">
        <v>109</v>
      </c>
      <c r="V939" t="s">
        <v>56</v>
      </c>
      <c r="W939" t="s">
        <v>265</v>
      </c>
      <c r="X939" t="s">
        <v>36</v>
      </c>
      <c r="Y939" t="s">
        <v>263</v>
      </c>
      <c r="Z939" t="s">
        <v>226</v>
      </c>
      <c r="AA939" t="s">
        <v>196</v>
      </c>
      <c r="AB939">
        <v>-848469</v>
      </c>
    </row>
    <row r="940" spans="1:28" x14ac:dyDescent="0.25">
      <c r="A940" t="s">
        <v>35</v>
      </c>
      <c r="B940" t="s">
        <v>36</v>
      </c>
      <c r="C940" t="s">
        <v>36</v>
      </c>
      <c r="D940" t="s">
        <v>263</v>
      </c>
      <c r="E940" t="s">
        <v>38</v>
      </c>
      <c r="F940" t="s">
        <v>39</v>
      </c>
      <c r="G940" t="s">
        <v>264</v>
      </c>
      <c r="H940" t="s">
        <v>39</v>
      </c>
      <c r="I940" t="s">
        <v>41</v>
      </c>
      <c r="J940" t="s">
        <v>42</v>
      </c>
      <c r="K940" t="s">
        <v>226</v>
      </c>
      <c r="L940" t="s">
        <v>126</v>
      </c>
      <c r="M940" t="s">
        <v>135</v>
      </c>
      <c r="N940" t="s">
        <v>136</v>
      </c>
      <c r="O940" t="s">
        <v>39</v>
      </c>
      <c r="P940" t="s">
        <v>194</v>
      </c>
      <c r="Q940" t="s">
        <v>265</v>
      </c>
      <c r="R940" t="s">
        <v>36</v>
      </c>
      <c r="S940" t="s">
        <v>288</v>
      </c>
      <c r="T940" t="s">
        <v>108</v>
      </c>
      <c r="U940" t="s">
        <v>109</v>
      </c>
      <c r="V940" t="s">
        <v>56</v>
      </c>
      <c r="W940" t="s">
        <v>265</v>
      </c>
      <c r="X940" t="s">
        <v>36</v>
      </c>
      <c r="Y940" t="s">
        <v>263</v>
      </c>
      <c r="Z940" t="s">
        <v>226</v>
      </c>
      <c r="AA940" t="s">
        <v>196</v>
      </c>
      <c r="AB940">
        <v>-753116</v>
      </c>
    </row>
    <row r="941" spans="1:28" x14ac:dyDescent="0.25">
      <c r="A941" t="s">
        <v>35</v>
      </c>
      <c r="B941" t="s">
        <v>36</v>
      </c>
      <c r="C941" t="s">
        <v>36</v>
      </c>
      <c r="D941" t="s">
        <v>263</v>
      </c>
      <c r="E941" t="s">
        <v>38</v>
      </c>
      <c r="F941" t="s">
        <v>39</v>
      </c>
      <c r="G941" t="s">
        <v>264</v>
      </c>
      <c r="H941" t="s">
        <v>39</v>
      </c>
      <c r="I941" t="s">
        <v>41</v>
      </c>
      <c r="J941" t="s">
        <v>42</v>
      </c>
      <c r="K941" t="s">
        <v>226</v>
      </c>
      <c r="L941" t="s">
        <v>126</v>
      </c>
      <c r="M941" t="s">
        <v>124</v>
      </c>
      <c r="N941" t="s">
        <v>125</v>
      </c>
      <c r="O941" t="s">
        <v>39</v>
      </c>
      <c r="P941" t="s">
        <v>194</v>
      </c>
      <c r="Q941" t="s">
        <v>265</v>
      </c>
      <c r="R941" t="s">
        <v>36</v>
      </c>
      <c r="S941" t="s">
        <v>288</v>
      </c>
      <c r="T941" t="s">
        <v>108</v>
      </c>
      <c r="U941" t="s">
        <v>109</v>
      </c>
      <c r="V941" t="s">
        <v>56</v>
      </c>
      <c r="W941" t="s">
        <v>265</v>
      </c>
      <c r="X941" t="s">
        <v>36</v>
      </c>
      <c r="Y941" t="s">
        <v>263</v>
      </c>
      <c r="Z941" t="s">
        <v>226</v>
      </c>
      <c r="AA941" t="s">
        <v>196</v>
      </c>
      <c r="AB941">
        <v>-848469</v>
      </c>
    </row>
    <row r="942" spans="1:28" x14ac:dyDescent="0.25">
      <c r="A942" t="s">
        <v>35</v>
      </c>
      <c r="B942" t="s">
        <v>36</v>
      </c>
      <c r="C942" t="s">
        <v>36</v>
      </c>
      <c r="D942" t="s">
        <v>263</v>
      </c>
      <c r="E942" t="s">
        <v>38</v>
      </c>
      <c r="F942" t="s">
        <v>39</v>
      </c>
      <c r="G942" t="s">
        <v>267</v>
      </c>
      <c r="H942" t="s">
        <v>39</v>
      </c>
      <c r="I942" t="s">
        <v>41</v>
      </c>
      <c r="J942" t="s">
        <v>42</v>
      </c>
      <c r="K942" t="s">
        <v>226</v>
      </c>
      <c r="L942" t="s">
        <v>126</v>
      </c>
      <c r="M942" t="s">
        <v>44</v>
      </c>
      <c r="N942" t="s">
        <v>45</v>
      </c>
      <c r="O942" t="s">
        <v>39</v>
      </c>
      <c r="P942" t="s">
        <v>194</v>
      </c>
      <c r="Q942" t="s">
        <v>268</v>
      </c>
      <c r="R942" t="s">
        <v>36</v>
      </c>
      <c r="S942" t="s">
        <v>288</v>
      </c>
      <c r="T942" t="s">
        <v>48</v>
      </c>
      <c r="U942" t="s">
        <v>49</v>
      </c>
      <c r="V942" t="s">
        <v>50</v>
      </c>
      <c r="W942" t="s">
        <v>268</v>
      </c>
      <c r="X942" t="s">
        <v>36</v>
      </c>
      <c r="Y942" t="s">
        <v>263</v>
      </c>
      <c r="Z942" t="s">
        <v>226</v>
      </c>
      <c r="AA942" t="s">
        <v>196</v>
      </c>
      <c r="AB942">
        <v>783355</v>
      </c>
    </row>
    <row r="943" spans="1:28" x14ac:dyDescent="0.25">
      <c r="A943" t="s">
        <v>35</v>
      </c>
      <c r="B943" t="s">
        <v>36</v>
      </c>
      <c r="C943" t="s">
        <v>36</v>
      </c>
      <c r="D943" t="s">
        <v>263</v>
      </c>
      <c r="E943" t="s">
        <v>38</v>
      </c>
      <c r="F943" t="s">
        <v>39</v>
      </c>
      <c r="G943" t="s">
        <v>267</v>
      </c>
      <c r="H943" t="s">
        <v>39</v>
      </c>
      <c r="I943" t="s">
        <v>41</v>
      </c>
      <c r="J943" t="s">
        <v>42</v>
      </c>
      <c r="K943" t="s">
        <v>226</v>
      </c>
      <c r="L943" t="s">
        <v>126</v>
      </c>
      <c r="M943" t="s">
        <v>228</v>
      </c>
      <c r="N943" t="s">
        <v>229</v>
      </c>
      <c r="O943" t="s">
        <v>39</v>
      </c>
      <c r="P943" t="s">
        <v>194</v>
      </c>
      <c r="Q943" t="s">
        <v>268</v>
      </c>
      <c r="R943" t="s">
        <v>36</v>
      </c>
      <c r="S943" t="s">
        <v>288</v>
      </c>
      <c r="T943" t="s">
        <v>48</v>
      </c>
      <c r="U943" t="s">
        <v>49</v>
      </c>
      <c r="V943" t="s">
        <v>50</v>
      </c>
      <c r="W943" t="s">
        <v>268</v>
      </c>
      <c r="X943" t="s">
        <v>36</v>
      </c>
      <c r="Y943" t="s">
        <v>263</v>
      </c>
      <c r="Z943" t="s">
        <v>226</v>
      </c>
      <c r="AA943" t="s">
        <v>196</v>
      </c>
      <c r="AB943">
        <v>-10000</v>
      </c>
    </row>
    <row r="944" spans="1:28" x14ac:dyDescent="0.25">
      <c r="A944" t="s">
        <v>35</v>
      </c>
      <c r="B944" t="s">
        <v>36</v>
      </c>
      <c r="C944" t="s">
        <v>36</v>
      </c>
      <c r="D944" t="s">
        <v>263</v>
      </c>
      <c r="E944" t="s">
        <v>38</v>
      </c>
      <c r="F944" t="s">
        <v>39</v>
      </c>
      <c r="G944" t="s">
        <v>267</v>
      </c>
      <c r="H944" t="s">
        <v>39</v>
      </c>
      <c r="I944" t="s">
        <v>41</v>
      </c>
      <c r="J944" t="s">
        <v>42</v>
      </c>
      <c r="K944" t="s">
        <v>226</v>
      </c>
      <c r="L944" t="s">
        <v>126</v>
      </c>
      <c r="M944" t="s">
        <v>54</v>
      </c>
      <c r="N944" t="s">
        <v>55</v>
      </c>
      <c r="O944" t="s">
        <v>39</v>
      </c>
      <c r="P944" t="s">
        <v>194</v>
      </c>
      <c r="Q944" t="s">
        <v>268</v>
      </c>
      <c r="R944" t="s">
        <v>36</v>
      </c>
      <c r="S944" t="s">
        <v>288</v>
      </c>
      <c r="T944" t="s">
        <v>48</v>
      </c>
      <c r="U944" t="s">
        <v>49</v>
      </c>
      <c r="V944" t="s">
        <v>56</v>
      </c>
      <c r="W944" t="s">
        <v>268</v>
      </c>
      <c r="X944" t="s">
        <v>36</v>
      </c>
      <c r="Y944" t="s">
        <v>263</v>
      </c>
      <c r="Z944" t="s">
        <v>226</v>
      </c>
      <c r="AA944" t="s">
        <v>196</v>
      </c>
      <c r="AB944">
        <v>773355</v>
      </c>
    </row>
    <row r="945" spans="1:28" x14ac:dyDescent="0.25">
      <c r="A945" t="s">
        <v>35</v>
      </c>
      <c r="B945" t="s">
        <v>36</v>
      </c>
      <c r="C945" t="s">
        <v>36</v>
      </c>
      <c r="D945" t="s">
        <v>263</v>
      </c>
      <c r="E945" t="s">
        <v>38</v>
      </c>
      <c r="F945" t="s">
        <v>39</v>
      </c>
      <c r="G945" t="s">
        <v>267</v>
      </c>
      <c r="H945" t="s">
        <v>39</v>
      </c>
      <c r="I945" t="s">
        <v>41</v>
      </c>
      <c r="J945" t="s">
        <v>42</v>
      </c>
      <c r="K945" t="s">
        <v>226</v>
      </c>
      <c r="L945" t="s">
        <v>126</v>
      </c>
      <c r="M945" t="s">
        <v>234</v>
      </c>
      <c r="N945" t="s">
        <v>235</v>
      </c>
      <c r="O945" t="s">
        <v>39</v>
      </c>
      <c r="P945" t="s">
        <v>194</v>
      </c>
      <c r="Q945" t="s">
        <v>268</v>
      </c>
      <c r="R945" t="s">
        <v>36</v>
      </c>
      <c r="S945" t="s">
        <v>288</v>
      </c>
      <c r="T945" t="s">
        <v>48</v>
      </c>
      <c r="U945" t="s">
        <v>49</v>
      </c>
      <c r="V945" t="s">
        <v>50</v>
      </c>
      <c r="W945" t="s">
        <v>268</v>
      </c>
      <c r="X945" t="s">
        <v>36</v>
      </c>
      <c r="Y945" t="s">
        <v>263</v>
      </c>
      <c r="Z945" t="s">
        <v>226</v>
      </c>
      <c r="AA945" t="s">
        <v>196</v>
      </c>
      <c r="AB945">
        <v>271250</v>
      </c>
    </row>
    <row r="946" spans="1:28" x14ac:dyDescent="0.25">
      <c r="A946" t="s">
        <v>35</v>
      </c>
      <c r="B946" t="s">
        <v>36</v>
      </c>
      <c r="C946" t="s">
        <v>36</v>
      </c>
      <c r="D946" t="s">
        <v>263</v>
      </c>
      <c r="E946" t="s">
        <v>38</v>
      </c>
      <c r="F946" t="s">
        <v>39</v>
      </c>
      <c r="G946" t="s">
        <v>267</v>
      </c>
      <c r="H946" t="s">
        <v>39</v>
      </c>
      <c r="I946" t="s">
        <v>41</v>
      </c>
      <c r="J946" t="s">
        <v>42</v>
      </c>
      <c r="K946" t="s">
        <v>226</v>
      </c>
      <c r="L946" t="s">
        <v>126</v>
      </c>
      <c r="M946" t="s">
        <v>236</v>
      </c>
      <c r="N946" t="s">
        <v>237</v>
      </c>
      <c r="O946" t="s">
        <v>39</v>
      </c>
      <c r="P946" t="s">
        <v>194</v>
      </c>
      <c r="Q946" t="s">
        <v>268</v>
      </c>
      <c r="R946" t="s">
        <v>36</v>
      </c>
      <c r="S946" t="s">
        <v>288</v>
      </c>
      <c r="T946" t="s">
        <v>48</v>
      </c>
      <c r="U946" t="s">
        <v>49</v>
      </c>
      <c r="V946" t="s">
        <v>50</v>
      </c>
      <c r="W946" t="s">
        <v>268</v>
      </c>
      <c r="X946" t="s">
        <v>36</v>
      </c>
      <c r="Y946" t="s">
        <v>263</v>
      </c>
      <c r="Z946" t="s">
        <v>226</v>
      </c>
      <c r="AA946" t="s">
        <v>196</v>
      </c>
      <c r="AB946">
        <v>8634</v>
      </c>
    </row>
    <row r="947" spans="1:28" x14ac:dyDescent="0.25">
      <c r="A947" t="s">
        <v>35</v>
      </c>
      <c r="B947" t="s">
        <v>36</v>
      </c>
      <c r="C947" t="s">
        <v>36</v>
      </c>
      <c r="D947" t="s">
        <v>263</v>
      </c>
      <c r="E947" t="s">
        <v>38</v>
      </c>
      <c r="F947" t="s">
        <v>39</v>
      </c>
      <c r="G947" t="s">
        <v>267</v>
      </c>
      <c r="H947" t="s">
        <v>39</v>
      </c>
      <c r="I947" t="s">
        <v>41</v>
      </c>
      <c r="J947" t="s">
        <v>42</v>
      </c>
      <c r="K947" t="s">
        <v>226</v>
      </c>
      <c r="L947" t="s">
        <v>126</v>
      </c>
      <c r="M947" t="s">
        <v>240</v>
      </c>
      <c r="N947" t="s">
        <v>241</v>
      </c>
      <c r="O947" t="s">
        <v>39</v>
      </c>
      <c r="P947" t="s">
        <v>194</v>
      </c>
      <c r="Q947" t="s">
        <v>268</v>
      </c>
      <c r="R947" t="s">
        <v>36</v>
      </c>
      <c r="S947" t="s">
        <v>288</v>
      </c>
      <c r="T947" t="s">
        <v>48</v>
      </c>
      <c r="U947" t="s">
        <v>49</v>
      </c>
      <c r="V947" t="s">
        <v>56</v>
      </c>
      <c r="W947" t="s">
        <v>268</v>
      </c>
      <c r="X947" t="s">
        <v>36</v>
      </c>
      <c r="Y947" t="s">
        <v>263</v>
      </c>
      <c r="Z947" t="s">
        <v>226</v>
      </c>
      <c r="AA947" t="s">
        <v>196</v>
      </c>
      <c r="AB947">
        <v>279884</v>
      </c>
    </row>
    <row r="948" spans="1:28" x14ac:dyDescent="0.25">
      <c r="A948" t="s">
        <v>35</v>
      </c>
      <c r="B948" t="s">
        <v>36</v>
      </c>
      <c r="C948" t="s">
        <v>36</v>
      </c>
      <c r="D948" t="s">
        <v>263</v>
      </c>
      <c r="E948" t="s">
        <v>38</v>
      </c>
      <c r="F948" t="s">
        <v>39</v>
      </c>
      <c r="G948" t="s">
        <v>267</v>
      </c>
      <c r="H948" t="s">
        <v>39</v>
      </c>
      <c r="I948" t="s">
        <v>41</v>
      </c>
      <c r="J948" t="s">
        <v>42</v>
      </c>
      <c r="K948" t="s">
        <v>226</v>
      </c>
      <c r="L948" t="s">
        <v>126</v>
      </c>
      <c r="M948" t="s">
        <v>61</v>
      </c>
      <c r="N948" t="s">
        <v>62</v>
      </c>
      <c r="O948" t="s">
        <v>39</v>
      </c>
      <c r="P948" t="s">
        <v>194</v>
      </c>
      <c r="Q948" t="s">
        <v>268</v>
      </c>
      <c r="R948" t="s">
        <v>36</v>
      </c>
      <c r="S948" t="s">
        <v>288</v>
      </c>
      <c r="T948" t="s">
        <v>48</v>
      </c>
      <c r="U948" t="s">
        <v>49</v>
      </c>
      <c r="V948" t="s">
        <v>56</v>
      </c>
      <c r="W948" t="s">
        <v>268</v>
      </c>
      <c r="X948" t="s">
        <v>36</v>
      </c>
      <c r="Y948" t="s">
        <v>263</v>
      </c>
      <c r="Z948" t="s">
        <v>226</v>
      </c>
      <c r="AA948" t="s">
        <v>196</v>
      </c>
      <c r="AB948">
        <v>279884</v>
      </c>
    </row>
    <row r="949" spans="1:28" x14ac:dyDescent="0.25">
      <c r="A949" t="s">
        <v>35</v>
      </c>
      <c r="B949" t="s">
        <v>36</v>
      </c>
      <c r="C949" t="s">
        <v>36</v>
      </c>
      <c r="D949" t="s">
        <v>263</v>
      </c>
      <c r="E949" t="s">
        <v>38</v>
      </c>
      <c r="F949" t="s">
        <v>39</v>
      </c>
      <c r="G949" t="s">
        <v>267</v>
      </c>
      <c r="H949" t="s">
        <v>39</v>
      </c>
      <c r="I949" t="s">
        <v>41</v>
      </c>
      <c r="J949" t="s">
        <v>42</v>
      </c>
      <c r="K949" t="s">
        <v>226</v>
      </c>
      <c r="L949" t="s">
        <v>126</v>
      </c>
      <c r="M949" t="s">
        <v>63</v>
      </c>
      <c r="N949" t="s">
        <v>64</v>
      </c>
      <c r="O949" t="s">
        <v>39</v>
      </c>
      <c r="P949" t="s">
        <v>194</v>
      </c>
      <c r="Q949" t="s">
        <v>268</v>
      </c>
      <c r="R949" t="s">
        <v>36</v>
      </c>
      <c r="S949" t="s">
        <v>288</v>
      </c>
      <c r="T949" t="s">
        <v>48</v>
      </c>
      <c r="U949" t="s">
        <v>49</v>
      </c>
      <c r="V949" t="s">
        <v>56</v>
      </c>
      <c r="W949" t="s">
        <v>268</v>
      </c>
      <c r="X949" t="s">
        <v>36</v>
      </c>
      <c r="Y949" t="s">
        <v>263</v>
      </c>
      <c r="Z949" t="s">
        <v>226</v>
      </c>
      <c r="AA949" t="s">
        <v>196</v>
      </c>
      <c r="AB949">
        <v>1053238</v>
      </c>
    </row>
    <row r="950" spans="1:28" x14ac:dyDescent="0.25">
      <c r="A950" t="s">
        <v>35</v>
      </c>
      <c r="B950" t="s">
        <v>36</v>
      </c>
      <c r="C950" t="s">
        <v>36</v>
      </c>
      <c r="D950" t="s">
        <v>263</v>
      </c>
      <c r="E950" t="s">
        <v>38</v>
      </c>
      <c r="F950" t="s">
        <v>39</v>
      </c>
      <c r="G950" t="s">
        <v>267</v>
      </c>
      <c r="H950" t="s">
        <v>39</v>
      </c>
      <c r="I950" t="s">
        <v>41</v>
      </c>
      <c r="J950" t="s">
        <v>42</v>
      </c>
      <c r="K950" t="s">
        <v>226</v>
      </c>
      <c r="L950" t="s">
        <v>126</v>
      </c>
      <c r="M950" t="s">
        <v>165</v>
      </c>
      <c r="N950" t="s">
        <v>166</v>
      </c>
      <c r="O950" t="s">
        <v>244</v>
      </c>
      <c r="P950" t="s">
        <v>194</v>
      </c>
      <c r="Q950" t="s">
        <v>268</v>
      </c>
      <c r="R950" t="s">
        <v>36</v>
      </c>
      <c r="S950" t="s">
        <v>288</v>
      </c>
      <c r="T950" t="s">
        <v>67</v>
      </c>
      <c r="U950" t="s">
        <v>68</v>
      </c>
      <c r="V950" t="s">
        <v>50</v>
      </c>
      <c r="W950" t="s">
        <v>268</v>
      </c>
      <c r="X950" t="s">
        <v>36</v>
      </c>
      <c r="Y950" t="s">
        <v>263</v>
      </c>
      <c r="Z950" t="s">
        <v>226</v>
      </c>
      <c r="AA950" t="s">
        <v>196</v>
      </c>
      <c r="AB950">
        <v>184</v>
      </c>
    </row>
    <row r="951" spans="1:28" x14ac:dyDescent="0.25">
      <c r="A951" t="s">
        <v>35</v>
      </c>
      <c r="B951" t="s">
        <v>36</v>
      </c>
      <c r="C951" t="s">
        <v>36</v>
      </c>
      <c r="D951" t="s">
        <v>263</v>
      </c>
      <c r="E951" t="s">
        <v>38</v>
      </c>
      <c r="F951" t="s">
        <v>39</v>
      </c>
      <c r="G951" t="s">
        <v>267</v>
      </c>
      <c r="H951" t="s">
        <v>39</v>
      </c>
      <c r="I951" t="s">
        <v>41</v>
      </c>
      <c r="J951" t="s">
        <v>42</v>
      </c>
      <c r="K951" t="s">
        <v>226</v>
      </c>
      <c r="L951" t="s">
        <v>126</v>
      </c>
      <c r="M951" t="s">
        <v>165</v>
      </c>
      <c r="N951" t="s">
        <v>166</v>
      </c>
      <c r="O951" t="s">
        <v>242</v>
      </c>
      <c r="P951" t="s">
        <v>194</v>
      </c>
      <c r="Q951" t="s">
        <v>268</v>
      </c>
      <c r="R951" t="s">
        <v>36</v>
      </c>
      <c r="S951" t="s">
        <v>288</v>
      </c>
      <c r="T951" t="s">
        <v>67</v>
      </c>
      <c r="U951" t="s">
        <v>68</v>
      </c>
      <c r="V951" t="s">
        <v>50</v>
      </c>
      <c r="W951" t="s">
        <v>268</v>
      </c>
      <c r="X951" t="s">
        <v>36</v>
      </c>
      <c r="Y951" t="s">
        <v>263</v>
      </c>
      <c r="Z951" t="s">
        <v>226</v>
      </c>
      <c r="AA951" t="s">
        <v>196</v>
      </c>
      <c r="AB951">
        <v>2425</v>
      </c>
    </row>
    <row r="952" spans="1:28" x14ac:dyDescent="0.25">
      <c r="A952" t="s">
        <v>35</v>
      </c>
      <c r="B952" t="s">
        <v>36</v>
      </c>
      <c r="C952" t="s">
        <v>36</v>
      </c>
      <c r="D952" t="s">
        <v>263</v>
      </c>
      <c r="E952" t="s">
        <v>38</v>
      </c>
      <c r="F952" t="s">
        <v>39</v>
      </c>
      <c r="G952" t="s">
        <v>267</v>
      </c>
      <c r="H952" t="s">
        <v>39</v>
      </c>
      <c r="I952" t="s">
        <v>41</v>
      </c>
      <c r="J952" t="s">
        <v>42</v>
      </c>
      <c r="K952" t="s">
        <v>226</v>
      </c>
      <c r="L952" t="s">
        <v>126</v>
      </c>
      <c r="M952" t="s">
        <v>165</v>
      </c>
      <c r="N952" t="s">
        <v>166</v>
      </c>
      <c r="O952" t="s">
        <v>243</v>
      </c>
      <c r="P952" t="s">
        <v>194</v>
      </c>
      <c r="Q952" t="s">
        <v>268</v>
      </c>
      <c r="R952" t="s">
        <v>36</v>
      </c>
      <c r="S952" t="s">
        <v>288</v>
      </c>
      <c r="T952" t="s">
        <v>67</v>
      </c>
      <c r="U952" t="s">
        <v>68</v>
      </c>
      <c r="V952" t="s">
        <v>50</v>
      </c>
      <c r="W952" t="s">
        <v>268</v>
      </c>
      <c r="X952" t="s">
        <v>36</v>
      </c>
      <c r="Y952" t="s">
        <v>263</v>
      </c>
      <c r="Z952" t="s">
        <v>226</v>
      </c>
      <c r="AA952" t="s">
        <v>196</v>
      </c>
      <c r="AB952">
        <v>35170</v>
      </c>
    </row>
    <row r="953" spans="1:28" x14ac:dyDescent="0.25">
      <c r="A953" t="s">
        <v>35</v>
      </c>
      <c r="B953" t="s">
        <v>36</v>
      </c>
      <c r="C953" t="s">
        <v>36</v>
      </c>
      <c r="D953" t="s">
        <v>263</v>
      </c>
      <c r="E953" t="s">
        <v>38</v>
      </c>
      <c r="F953" t="s">
        <v>39</v>
      </c>
      <c r="G953" t="s">
        <v>267</v>
      </c>
      <c r="H953" t="s">
        <v>39</v>
      </c>
      <c r="I953" t="s">
        <v>41</v>
      </c>
      <c r="J953" t="s">
        <v>42</v>
      </c>
      <c r="K953" t="s">
        <v>226</v>
      </c>
      <c r="L953" t="s">
        <v>126</v>
      </c>
      <c r="M953" t="s">
        <v>165</v>
      </c>
      <c r="N953" t="s">
        <v>166</v>
      </c>
      <c r="O953" t="s">
        <v>266</v>
      </c>
      <c r="P953" t="s">
        <v>194</v>
      </c>
      <c r="Q953" t="s">
        <v>268</v>
      </c>
      <c r="R953" t="s">
        <v>36</v>
      </c>
      <c r="S953" t="s">
        <v>288</v>
      </c>
      <c r="T953" t="s">
        <v>67</v>
      </c>
      <c r="U953" t="s">
        <v>68</v>
      </c>
      <c r="V953" t="s">
        <v>50</v>
      </c>
      <c r="W953" t="s">
        <v>268</v>
      </c>
      <c r="X953" t="s">
        <v>36</v>
      </c>
      <c r="Y953" t="s">
        <v>263</v>
      </c>
      <c r="Z953" t="s">
        <v>226</v>
      </c>
      <c r="AA953" t="s">
        <v>196</v>
      </c>
      <c r="AB953">
        <v>183302</v>
      </c>
    </row>
    <row r="954" spans="1:28" x14ac:dyDescent="0.25">
      <c r="A954" t="s">
        <v>35</v>
      </c>
      <c r="B954" t="s">
        <v>36</v>
      </c>
      <c r="C954" t="s">
        <v>36</v>
      </c>
      <c r="D954" t="s">
        <v>263</v>
      </c>
      <c r="E954" t="s">
        <v>38</v>
      </c>
      <c r="F954" t="s">
        <v>39</v>
      </c>
      <c r="G954" t="s">
        <v>267</v>
      </c>
      <c r="H954" t="s">
        <v>39</v>
      </c>
      <c r="I954" t="s">
        <v>41</v>
      </c>
      <c r="J954" t="s">
        <v>42</v>
      </c>
      <c r="K954" t="s">
        <v>226</v>
      </c>
      <c r="L954" t="s">
        <v>126</v>
      </c>
      <c r="M954" t="s">
        <v>69</v>
      </c>
      <c r="N954" t="s">
        <v>70</v>
      </c>
      <c r="O954" t="s">
        <v>39</v>
      </c>
      <c r="P954" t="s">
        <v>194</v>
      </c>
      <c r="Q954" t="s">
        <v>268</v>
      </c>
      <c r="R954" t="s">
        <v>36</v>
      </c>
      <c r="S954" t="s">
        <v>288</v>
      </c>
      <c r="T954" t="s">
        <v>67</v>
      </c>
      <c r="U954" t="s">
        <v>68</v>
      </c>
      <c r="V954" t="s">
        <v>56</v>
      </c>
      <c r="W954" t="s">
        <v>268</v>
      </c>
      <c r="X954" t="s">
        <v>36</v>
      </c>
      <c r="Y954" t="s">
        <v>263</v>
      </c>
      <c r="Z954" t="s">
        <v>226</v>
      </c>
      <c r="AA954" t="s">
        <v>196</v>
      </c>
      <c r="AB954">
        <v>221081</v>
      </c>
    </row>
    <row r="955" spans="1:28" x14ac:dyDescent="0.25">
      <c r="A955" t="s">
        <v>35</v>
      </c>
      <c r="B955" t="s">
        <v>36</v>
      </c>
      <c r="C955" t="s">
        <v>36</v>
      </c>
      <c r="D955" t="s">
        <v>263</v>
      </c>
      <c r="E955" t="s">
        <v>38</v>
      </c>
      <c r="F955" t="s">
        <v>39</v>
      </c>
      <c r="G955" t="s">
        <v>267</v>
      </c>
      <c r="H955" t="s">
        <v>39</v>
      </c>
      <c r="I955" t="s">
        <v>41</v>
      </c>
      <c r="J955" t="s">
        <v>42</v>
      </c>
      <c r="K955" t="s">
        <v>226</v>
      </c>
      <c r="L955" t="s">
        <v>126</v>
      </c>
      <c r="M955" t="s">
        <v>82</v>
      </c>
      <c r="N955" t="s">
        <v>83</v>
      </c>
      <c r="O955" t="s">
        <v>39</v>
      </c>
      <c r="P955" t="s">
        <v>194</v>
      </c>
      <c r="Q955" t="s">
        <v>268</v>
      </c>
      <c r="R955" t="s">
        <v>36</v>
      </c>
      <c r="S955" t="s">
        <v>288</v>
      </c>
      <c r="T955" t="s">
        <v>67</v>
      </c>
      <c r="U955" t="s">
        <v>68</v>
      </c>
      <c r="V955" t="s">
        <v>50</v>
      </c>
      <c r="W955" t="s">
        <v>268</v>
      </c>
      <c r="X955" t="s">
        <v>36</v>
      </c>
      <c r="Y955" t="s">
        <v>263</v>
      </c>
      <c r="Z955" t="s">
        <v>226</v>
      </c>
      <c r="AA955" t="s">
        <v>196</v>
      </c>
      <c r="AB955">
        <v>359089</v>
      </c>
    </row>
    <row r="956" spans="1:28" x14ac:dyDescent="0.25">
      <c r="A956" t="s">
        <v>35</v>
      </c>
      <c r="B956" t="s">
        <v>36</v>
      </c>
      <c r="C956" t="s">
        <v>36</v>
      </c>
      <c r="D956" t="s">
        <v>263</v>
      </c>
      <c r="E956" t="s">
        <v>38</v>
      </c>
      <c r="F956" t="s">
        <v>39</v>
      </c>
      <c r="G956" t="s">
        <v>267</v>
      </c>
      <c r="H956" t="s">
        <v>39</v>
      </c>
      <c r="I956" t="s">
        <v>41</v>
      </c>
      <c r="J956" t="s">
        <v>42</v>
      </c>
      <c r="K956" t="s">
        <v>226</v>
      </c>
      <c r="L956" t="s">
        <v>126</v>
      </c>
      <c r="M956" t="s">
        <v>84</v>
      </c>
      <c r="N956" t="s">
        <v>85</v>
      </c>
      <c r="O956" t="s">
        <v>39</v>
      </c>
      <c r="P956" t="s">
        <v>194</v>
      </c>
      <c r="Q956" t="s">
        <v>268</v>
      </c>
      <c r="R956" t="s">
        <v>36</v>
      </c>
      <c r="S956" t="s">
        <v>288</v>
      </c>
      <c r="T956" t="s">
        <v>67</v>
      </c>
      <c r="U956" t="s">
        <v>68</v>
      </c>
      <c r="V956" t="s">
        <v>50</v>
      </c>
      <c r="W956" t="s">
        <v>268</v>
      </c>
      <c r="X956" t="s">
        <v>36</v>
      </c>
      <c r="Y956" t="s">
        <v>263</v>
      </c>
      <c r="Z956" t="s">
        <v>226</v>
      </c>
      <c r="AA956" t="s">
        <v>196</v>
      </c>
      <c r="AB956">
        <v>473068</v>
      </c>
    </row>
    <row r="957" spans="1:28" x14ac:dyDescent="0.25">
      <c r="A957" t="s">
        <v>35</v>
      </c>
      <c r="B957" t="s">
        <v>36</v>
      </c>
      <c r="C957" t="s">
        <v>36</v>
      </c>
      <c r="D957" t="s">
        <v>263</v>
      </c>
      <c r="E957" t="s">
        <v>38</v>
      </c>
      <c r="F957" t="s">
        <v>39</v>
      </c>
      <c r="G957" t="s">
        <v>267</v>
      </c>
      <c r="H957" t="s">
        <v>39</v>
      </c>
      <c r="I957" t="s">
        <v>41</v>
      </c>
      <c r="J957" t="s">
        <v>42</v>
      </c>
      <c r="K957" t="s">
        <v>226</v>
      </c>
      <c r="L957" t="s">
        <v>126</v>
      </c>
      <c r="M957" t="s">
        <v>86</v>
      </c>
      <c r="N957" t="s">
        <v>87</v>
      </c>
      <c r="O957" t="s">
        <v>39</v>
      </c>
      <c r="P957" t="s">
        <v>194</v>
      </c>
      <c r="Q957" t="s">
        <v>268</v>
      </c>
      <c r="R957" t="s">
        <v>36</v>
      </c>
      <c r="S957" t="s">
        <v>288</v>
      </c>
      <c r="T957" t="s">
        <v>67</v>
      </c>
      <c r="U957" t="s">
        <v>68</v>
      </c>
      <c r="V957" t="s">
        <v>56</v>
      </c>
      <c r="W957" t="s">
        <v>268</v>
      </c>
      <c r="X957" t="s">
        <v>36</v>
      </c>
      <c r="Y957" t="s">
        <v>263</v>
      </c>
      <c r="Z957" t="s">
        <v>226</v>
      </c>
      <c r="AA957" t="s">
        <v>196</v>
      </c>
      <c r="AB957">
        <v>832157</v>
      </c>
    </row>
    <row r="958" spans="1:28" x14ac:dyDescent="0.25">
      <c r="A958" t="s">
        <v>35</v>
      </c>
      <c r="B958" t="s">
        <v>36</v>
      </c>
      <c r="C958" t="s">
        <v>36</v>
      </c>
      <c r="D958" t="s">
        <v>263</v>
      </c>
      <c r="E958" t="s">
        <v>38</v>
      </c>
      <c r="F958" t="s">
        <v>39</v>
      </c>
      <c r="G958" t="s">
        <v>267</v>
      </c>
      <c r="H958" t="s">
        <v>39</v>
      </c>
      <c r="I958" t="s">
        <v>41</v>
      </c>
      <c r="J958" t="s">
        <v>42</v>
      </c>
      <c r="K958" t="s">
        <v>226</v>
      </c>
      <c r="L958" t="s">
        <v>126</v>
      </c>
      <c r="M958" t="s">
        <v>88</v>
      </c>
      <c r="N958" t="s">
        <v>89</v>
      </c>
      <c r="O958" t="s">
        <v>39</v>
      </c>
      <c r="P958" t="s">
        <v>194</v>
      </c>
      <c r="Q958" t="s">
        <v>268</v>
      </c>
      <c r="R958" t="s">
        <v>36</v>
      </c>
      <c r="S958" t="s">
        <v>288</v>
      </c>
      <c r="T958" t="s">
        <v>67</v>
      </c>
      <c r="U958" t="s">
        <v>68</v>
      </c>
      <c r="V958" t="s">
        <v>56</v>
      </c>
      <c r="W958" t="s">
        <v>268</v>
      </c>
      <c r="X958" t="s">
        <v>36</v>
      </c>
      <c r="Y958" t="s">
        <v>263</v>
      </c>
      <c r="Z958" t="s">
        <v>226</v>
      </c>
      <c r="AA958" t="s">
        <v>196</v>
      </c>
      <c r="AB958">
        <v>1053238</v>
      </c>
    </row>
    <row r="959" spans="1:28" x14ac:dyDescent="0.25">
      <c r="A959" t="s">
        <v>35</v>
      </c>
      <c r="B959" t="s">
        <v>36</v>
      </c>
      <c r="C959" t="s">
        <v>36</v>
      </c>
      <c r="D959" t="s">
        <v>263</v>
      </c>
      <c r="E959" t="s">
        <v>38</v>
      </c>
      <c r="F959" t="s">
        <v>39</v>
      </c>
      <c r="G959" t="s">
        <v>267</v>
      </c>
      <c r="H959" t="s">
        <v>39</v>
      </c>
      <c r="I959" t="s">
        <v>41</v>
      </c>
      <c r="J959" t="s">
        <v>42</v>
      </c>
      <c r="K959" t="s">
        <v>226</v>
      </c>
      <c r="L959" t="s">
        <v>126</v>
      </c>
      <c r="M959" t="s">
        <v>90</v>
      </c>
      <c r="N959" t="s">
        <v>91</v>
      </c>
      <c r="O959" t="s">
        <v>39</v>
      </c>
      <c r="P959" t="s">
        <v>194</v>
      </c>
      <c r="Q959" t="s">
        <v>268</v>
      </c>
      <c r="R959" t="s">
        <v>36</v>
      </c>
      <c r="S959" t="s">
        <v>288</v>
      </c>
      <c r="T959" t="s">
        <v>92</v>
      </c>
      <c r="U959" t="s">
        <v>93</v>
      </c>
      <c r="V959" t="s">
        <v>50</v>
      </c>
      <c r="W959" t="s">
        <v>268</v>
      </c>
      <c r="X959" t="s">
        <v>36</v>
      </c>
      <c r="Y959" t="s">
        <v>263</v>
      </c>
      <c r="Z959" t="s">
        <v>226</v>
      </c>
      <c r="AA959" t="s">
        <v>196</v>
      </c>
      <c r="AB959">
        <v>6982</v>
      </c>
    </row>
    <row r="960" spans="1:28" x14ac:dyDescent="0.25">
      <c r="A960" t="s">
        <v>35</v>
      </c>
      <c r="B960" t="s">
        <v>36</v>
      </c>
      <c r="C960" t="s">
        <v>36</v>
      </c>
      <c r="D960" t="s">
        <v>263</v>
      </c>
      <c r="E960" t="s">
        <v>38</v>
      </c>
      <c r="F960" t="s">
        <v>39</v>
      </c>
      <c r="G960" t="s">
        <v>267</v>
      </c>
      <c r="H960" t="s">
        <v>39</v>
      </c>
      <c r="I960" t="s">
        <v>41</v>
      </c>
      <c r="J960" t="s">
        <v>42</v>
      </c>
      <c r="K960" t="s">
        <v>226</v>
      </c>
      <c r="L960" t="s">
        <v>126</v>
      </c>
      <c r="M960" t="s">
        <v>94</v>
      </c>
      <c r="N960" t="s">
        <v>95</v>
      </c>
      <c r="O960" t="s">
        <v>39</v>
      </c>
      <c r="P960" t="s">
        <v>194</v>
      </c>
      <c r="Q960" t="s">
        <v>268</v>
      </c>
      <c r="R960" t="s">
        <v>36</v>
      </c>
      <c r="S960" t="s">
        <v>288</v>
      </c>
      <c r="T960" t="s">
        <v>92</v>
      </c>
      <c r="U960" t="s">
        <v>93</v>
      </c>
      <c r="V960" t="s">
        <v>50</v>
      </c>
      <c r="W960" t="s">
        <v>268</v>
      </c>
      <c r="X960" t="s">
        <v>36</v>
      </c>
      <c r="Y960" t="s">
        <v>263</v>
      </c>
      <c r="Z960" t="s">
        <v>226</v>
      </c>
      <c r="AA960" t="s">
        <v>196</v>
      </c>
      <c r="AB960">
        <v>221081</v>
      </c>
    </row>
    <row r="961" spans="1:28" x14ac:dyDescent="0.25">
      <c r="A961" t="s">
        <v>35</v>
      </c>
      <c r="B961" t="s">
        <v>36</v>
      </c>
      <c r="C961" t="s">
        <v>36</v>
      </c>
      <c r="D961" t="s">
        <v>263</v>
      </c>
      <c r="E961" t="s">
        <v>38</v>
      </c>
      <c r="F961" t="s">
        <v>39</v>
      </c>
      <c r="G961" t="s">
        <v>267</v>
      </c>
      <c r="H961" t="s">
        <v>39</v>
      </c>
      <c r="I961" t="s">
        <v>41</v>
      </c>
      <c r="J961" t="s">
        <v>42</v>
      </c>
      <c r="K961" t="s">
        <v>226</v>
      </c>
      <c r="L961" t="s">
        <v>126</v>
      </c>
      <c r="M961" t="s">
        <v>96</v>
      </c>
      <c r="N961" t="s">
        <v>97</v>
      </c>
      <c r="O961" t="s">
        <v>39</v>
      </c>
      <c r="P961" t="s">
        <v>194</v>
      </c>
      <c r="Q961" t="s">
        <v>268</v>
      </c>
      <c r="R961" t="s">
        <v>36</v>
      </c>
      <c r="S961" t="s">
        <v>288</v>
      </c>
      <c r="T961" t="s">
        <v>92</v>
      </c>
      <c r="U961" t="s">
        <v>93</v>
      </c>
      <c r="V961" t="s">
        <v>56</v>
      </c>
      <c r="W961" t="s">
        <v>268</v>
      </c>
      <c r="X961" t="s">
        <v>36</v>
      </c>
      <c r="Y961" t="s">
        <v>263</v>
      </c>
      <c r="Z961" t="s">
        <v>226</v>
      </c>
      <c r="AA961" t="s">
        <v>196</v>
      </c>
      <c r="AB961">
        <v>-224157</v>
      </c>
    </row>
    <row r="962" spans="1:28" x14ac:dyDescent="0.25">
      <c r="A962" t="s">
        <v>35</v>
      </c>
      <c r="B962" t="s">
        <v>36</v>
      </c>
      <c r="C962" t="s">
        <v>36</v>
      </c>
      <c r="D962" t="s">
        <v>263</v>
      </c>
      <c r="E962" t="s">
        <v>38</v>
      </c>
      <c r="F962" t="s">
        <v>39</v>
      </c>
      <c r="G962" t="s">
        <v>267</v>
      </c>
      <c r="H962" t="s">
        <v>39</v>
      </c>
      <c r="I962" t="s">
        <v>41</v>
      </c>
      <c r="J962" t="s">
        <v>42</v>
      </c>
      <c r="K962" t="s">
        <v>226</v>
      </c>
      <c r="L962" t="s">
        <v>126</v>
      </c>
      <c r="M962" t="s">
        <v>100</v>
      </c>
      <c r="N962" t="s">
        <v>101</v>
      </c>
      <c r="O962" t="s">
        <v>39</v>
      </c>
      <c r="P962" t="s">
        <v>194</v>
      </c>
      <c r="Q962" t="s">
        <v>268</v>
      </c>
      <c r="R962" t="s">
        <v>36</v>
      </c>
      <c r="S962" t="s">
        <v>288</v>
      </c>
      <c r="T962" t="s">
        <v>92</v>
      </c>
      <c r="U962" t="s">
        <v>93</v>
      </c>
      <c r="V962" t="s">
        <v>50</v>
      </c>
      <c r="W962" t="s">
        <v>268</v>
      </c>
      <c r="X962" t="s">
        <v>36</v>
      </c>
      <c r="Y962" t="s">
        <v>263</v>
      </c>
      <c r="Z962" t="s">
        <v>226</v>
      </c>
      <c r="AA962" t="s">
        <v>196</v>
      </c>
      <c r="AB962">
        <v>3906</v>
      </c>
    </row>
    <row r="963" spans="1:28" x14ac:dyDescent="0.25">
      <c r="A963" t="s">
        <v>35</v>
      </c>
      <c r="B963" t="s">
        <v>36</v>
      </c>
      <c r="C963" t="s">
        <v>36</v>
      </c>
      <c r="D963" t="s">
        <v>263</v>
      </c>
      <c r="E963" t="s">
        <v>38</v>
      </c>
      <c r="F963" t="s">
        <v>39</v>
      </c>
      <c r="G963" t="s">
        <v>267</v>
      </c>
      <c r="H963" t="s">
        <v>39</v>
      </c>
      <c r="I963" t="s">
        <v>41</v>
      </c>
      <c r="J963" t="s">
        <v>42</v>
      </c>
      <c r="K963" t="s">
        <v>226</v>
      </c>
      <c r="L963" t="s">
        <v>126</v>
      </c>
      <c r="M963" t="s">
        <v>245</v>
      </c>
      <c r="N963" t="s">
        <v>246</v>
      </c>
      <c r="O963" t="s">
        <v>39</v>
      </c>
      <c r="P963" t="s">
        <v>194</v>
      </c>
      <c r="Q963" t="s">
        <v>268</v>
      </c>
      <c r="R963" t="s">
        <v>36</v>
      </c>
      <c r="S963" t="s">
        <v>288</v>
      </c>
      <c r="T963" t="s">
        <v>92</v>
      </c>
      <c r="U963" t="s">
        <v>93</v>
      </c>
      <c r="V963" t="s">
        <v>50</v>
      </c>
      <c r="W963" t="s">
        <v>268</v>
      </c>
      <c r="X963" t="s">
        <v>36</v>
      </c>
      <c r="Y963" t="s">
        <v>263</v>
      </c>
      <c r="Z963" t="s">
        <v>226</v>
      </c>
      <c r="AA963" t="s">
        <v>196</v>
      </c>
      <c r="AB963">
        <v>-23319</v>
      </c>
    </row>
    <row r="964" spans="1:28" x14ac:dyDescent="0.25">
      <c r="A964" t="s">
        <v>35</v>
      </c>
      <c r="B964" t="s">
        <v>36</v>
      </c>
      <c r="C964" t="s">
        <v>36</v>
      </c>
      <c r="D964" t="s">
        <v>263</v>
      </c>
      <c r="E964" t="s">
        <v>38</v>
      </c>
      <c r="F964" t="s">
        <v>39</v>
      </c>
      <c r="G964" t="s">
        <v>267</v>
      </c>
      <c r="H964" t="s">
        <v>39</v>
      </c>
      <c r="I964" t="s">
        <v>41</v>
      </c>
      <c r="J964" t="s">
        <v>42</v>
      </c>
      <c r="K964" t="s">
        <v>226</v>
      </c>
      <c r="L964" t="s">
        <v>126</v>
      </c>
      <c r="M964" t="s">
        <v>247</v>
      </c>
      <c r="N964" t="s">
        <v>248</v>
      </c>
      <c r="O964" t="s">
        <v>39</v>
      </c>
      <c r="P964" t="s">
        <v>194</v>
      </c>
      <c r="Q964" t="s">
        <v>268</v>
      </c>
      <c r="R964" t="s">
        <v>36</v>
      </c>
      <c r="S964" t="s">
        <v>288</v>
      </c>
      <c r="T964" t="s">
        <v>92</v>
      </c>
      <c r="U964" t="s">
        <v>93</v>
      </c>
      <c r="V964" t="s">
        <v>50</v>
      </c>
      <c r="W964" t="s">
        <v>268</v>
      </c>
      <c r="X964" t="s">
        <v>36</v>
      </c>
      <c r="Y964" t="s">
        <v>263</v>
      </c>
      <c r="Z964" t="s">
        <v>226</v>
      </c>
      <c r="AA964" t="s">
        <v>196</v>
      </c>
      <c r="AB964">
        <v>-8634</v>
      </c>
    </row>
    <row r="965" spans="1:28" x14ac:dyDescent="0.25">
      <c r="A965" t="s">
        <v>35</v>
      </c>
      <c r="B965" t="s">
        <v>36</v>
      </c>
      <c r="C965" t="s">
        <v>36</v>
      </c>
      <c r="D965" t="s">
        <v>263</v>
      </c>
      <c r="E965" t="s">
        <v>38</v>
      </c>
      <c r="F965" t="s">
        <v>39</v>
      </c>
      <c r="G965" t="s">
        <v>267</v>
      </c>
      <c r="H965" t="s">
        <v>39</v>
      </c>
      <c r="I965" t="s">
        <v>41</v>
      </c>
      <c r="J965" t="s">
        <v>42</v>
      </c>
      <c r="K965" t="s">
        <v>226</v>
      </c>
      <c r="L965" t="s">
        <v>126</v>
      </c>
      <c r="M965" t="s">
        <v>249</v>
      </c>
      <c r="N965" t="s">
        <v>250</v>
      </c>
      <c r="O965" t="s">
        <v>39</v>
      </c>
      <c r="P965" t="s">
        <v>194</v>
      </c>
      <c r="Q965" t="s">
        <v>268</v>
      </c>
      <c r="R965" t="s">
        <v>36</v>
      </c>
      <c r="S965" t="s">
        <v>288</v>
      </c>
      <c r="T965" t="s">
        <v>92</v>
      </c>
      <c r="U965" t="s">
        <v>93</v>
      </c>
      <c r="V965" t="s">
        <v>50</v>
      </c>
      <c r="W965" t="s">
        <v>268</v>
      </c>
      <c r="X965" t="s">
        <v>36</v>
      </c>
      <c r="Y965" t="s">
        <v>263</v>
      </c>
      <c r="Z965" t="s">
        <v>226</v>
      </c>
      <c r="AA965" t="s">
        <v>196</v>
      </c>
      <c r="AB965">
        <v>-31953</v>
      </c>
    </row>
    <row r="966" spans="1:28" x14ac:dyDescent="0.25">
      <c r="A966" t="s">
        <v>35</v>
      </c>
      <c r="B966" t="s">
        <v>36</v>
      </c>
      <c r="C966" t="s">
        <v>36</v>
      </c>
      <c r="D966" t="s">
        <v>263</v>
      </c>
      <c r="E966" t="s">
        <v>38</v>
      </c>
      <c r="F966" t="s">
        <v>39</v>
      </c>
      <c r="G966" t="s">
        <v>267</v>
      </c>
      <c r="H966" t="s">
        <v>39</v>
      </c>
      <c r="I966" t="s">
        <v>41</v>
      </c>
      <c r="J966" t="s">
        <v>42</v>
      </c>
      <c r="K966" t="s">
        <v>226</v>
      </c>
      <c r="L966" t="s">
        <v>126</v>
      </c>
      <c r="M966" t="s">
        <v>102</v>
      </c>
      <c r="N966" t="s">
        <v>103</v>
      </c>
      <c r="O966" t="s">
        <v>39</v>
      </c>
      <c r="P966" t="s">
        <v>194</v>
      </c>
      <c r="Q966" t="s">
        <v>268</v>
      </c>
      <c r="R966" t="s">
        <v>36</v>
      </c>
      <c r="S966" t="s">
        <v>288</v>
      </c>
      <c r="T966" t="s">
        <v>92</v>
      </c>
      <c r="U966" t="s">
        <v>93</v>
      </c>
      <c r="V966" t="s">
        <v>56</v>
      </c>
      <c r="W966" t="s">
        <v>268</v>
      </c>
      <c r="X966" t="s">
        <v>36</v>
      </c>
      <c r="Y966" t="s">
        <v>263</v>
      </c>
      <c r="Z966" t="s">
        <v>226</v>
      </c>
      <c r="AA966" t="s">
        <v>196</v>
      </c>
      <c r="AB966">
        <v>-16337</v>
      </c>
    </row>
    <row r="967" spans="1:28" x14ac:dyDescent="0.25">
      <c r="A967" t="s">
        <v>35</v>
      </c>
      <c r="B967" t="s">
        <v>36</v>
      </c>
      <c r="C967" t="s">
        <v>36</v>
      </c>
      <c r="D967" t="s">
        <v>263</v>
      </c>
      <c r="E967" t="s">
        <v>38</v>
      </c>
      <c r="F967" t="s">
        <v>39</v>
      </c>
      <c r="G967" t="s">
        <v>267</v>
      </c>
      <c r="H967" t="s">
        <v>39</v>
      </c>
      <c r="I967" t="s">
        <v>41</v>
      </c>
      <c r="J967" t="s">
        <v>42</v>
      </c>
      <c r="K967" t="s">
        <v>226</v>
      </c>
      <c r="L967" t="s">
        <v>126</v>
      </c>
      <c r="M967" t="s">
        <v>104</v>
      </c>
      <c r="N967" t="s">
        <v>105</v>
      </c>
      <c r="O967" t="s">
        <v>39</v>
      </c>
      <c r="P967" t="s">
        <v>194</v>
      </c>
      <c r="Q967" t="s">
        <v>268</v>
      </c>
      <c r="R967" t="s">
        <v>36</v>
      </c>
      <c r="S967" t="s">
        <v>288</v>
      </c>
      <c r="T967" t="s">
        <v>92</v>
      </c>
      <c r="U967" t="s">
        <v>93</v>
      </c>
      <c r="V967" t="s">
        <v>56</v>
      </c>
      <c r="W967" t="s">
        <v>268</v>
      </c>
      <c r="X967" t="s">
        <v>36</v>
      </c>
      <c r="Y967" t="s">
        <v>263</v>
      </c>
      <c r="Z967" t="s">
        <v>226</v>
      </c>
      <c r="AA967" t="s">
        <v>196</v>
      </c>
      <c r="AB967">
        <v>-28046</v>
      </c>
    </row>
    <row r="968" spans="1:28" x14ac:dyDescent="0.25">
      <c r="A968" t="s">
        <v>35</v>
      </c>
      <c r="B968" t="s">
        <v>36</v>
      </c>
      <c r="C968" t="s">
        <v>36</v>
      </c>
      <c r="D968" t="s">
        <v>263</v>
      </c>
      <c r="E968" t="s">
        <v>38</v>
      </c>
      <c r="F968" t="s">
        <v>39</v>
      </c>
      <c r="G968" t="s">
        <v>267</v>
      </c>
      <c r="H968" t="s">
        <v>39</v>
      </c>
      <c r="I968" t="s">
        <v>41</v>
      </c>
      <c r="J968" t="s">
        <v>42</v>
      </c>
      <c r="K968" t="s">
        <v>226</v>
      </c>
      <c r="L968" t="s">
        <v>126</v>
      </c>
      <c r="M968" t="s">
        <v>205</v>
      </c>
      <c r="N968" t="s">
        <v>206</v>
      </c>
      <c r="O968" t="s">
        <v>39</v>
      </c>
      <c r="P968" t="s">
        <v>194</v>
      </c>
      <c r="Q968" t="s">
        <v>268</v>
      </c>
      <c r="R968" t="s">
        <v>36</v>
      </c>
      <c r="S968" t="s">
        <v>288</v>
      </c>
      <c r="T968" t="s">
        <v>108</v>
      </c>
      <c r="U968" t="s">
        <v>109</v>
      </c>
      <c r="V968" t="s">
        <v>56</v>
      </c>
      <c r="W968" t="s">
        <v>268</v>
      </c>
      <c r="X968" t="s">
        <v>36</v>
      </c>
      <c r="Y968" t="s">
        <v>263</v>
      </c>
      <c r="Z968" t="s">
        <v>226</v>
      </c>
      <c r="AA968" t="s">
        <v>196</v>
      </c>
      <c r="AB968">
        <v>279884</v>
      </c>
    </row>
    <row r="969" spans="1:28" x14ac:dyDescent="0.25">
      <c r="A969" t="s">
        <v>35</v>
      </c>
      <c r="B969" t="s">
        <v>36</v>
      </c>
      <c r="C969" t="s">
        <v>36</v>
      </c>
      <c r="D969" t="s">
        <v>263</v>
      </c>
      <c r="E969" t="s">
        <v>38</v>
      </c>
      <c r="F969" t="s">
        <v>39</v>
      </c>
      <c r="G969" t="s">
        <v>267</v>
      </c>
      <c r="H969" t="s">
        <v>39</v>
      </c>
      <c r="I969" t="s">
        <v>41</v>
      </c>
      <c r="J969" t="s">
        <v>42</v>
      </c>
      <c r="K969" t="s">
        <v>226</v>
      </c>
      <c r="L969" t="s">
        <v>126</v>
      </c>
      <c r="M969" t="s">
        <v>209</v>
      </c>
      <c r="N969" t="s">
        <v>210</v>
      </c>
      <c r="O969" t="s">
        <v>39</v>
      </c>
      <c r="P969" t="s">
        <v>194</v>
      </c>
      <c r="Q969" t="s">
        <v>268</v>
      </c>
      <c r="R969" t="s">
        <v>36</v>
      </c>
      <c r="S969" t="s">
        <v>288</v>
      </c>
      <c r="T969" t="s">
        <v>108</v>
      </c>
      <c r="U969" t="s">
        <v>109</v>
      </c>
      <c r="V969" t="s">
        <v>50</v>
      </c>
      <c r="W969" t="s">
        <v>268</v>
      </c>
      <c r="X969" t="s">
        <v>36</v>
      </c>
      <c r="Y969" t="s">
        <v>263</v>
      </c>
      <c r="Z969" t="s">
        <v>226</v>
      </c>
      <c r="AA969" t="s">
        <v>196</v>
      </c>
      <c r="AB969">
        <v>224157</v>
      </c>
    </row>
    <row r="970" spans="1:28" x14ac:dyDescent="0.25">
      <c r="A970" t="s">
        <v>35</v>
      </c>
      <c r="B970" t="s">
        <v>36</v>
      </c>
      <c r="C970" t="s">
        <v>36</v>
      </c>
      <c r="D970" t="s">
        <v>263</v>
      </c>
      <c r="E970" t="s">
        <v>38</v>
      </c>
      <c r="F970" t="s">
        <v>39</v>
      </c>
      <c r="G970" t="s">
        <v>267</v>
      </c>
      <c r="H970" t="s">
        <v>39</v>
      </c>
      <c r="I970" t="s">
        <v>41</v>
      </c>
      <c r="J970" t="s">
        <v>42</v>
      </c>
      <c r="K970" t="s">
        <v>226</v>
      </c>
      <c r="L970" t="s">
        <v>126</v>
      </c>
      <c r="M970" t="s">
        <v>251</v>
      </c>
      <c r="N970" t="s">
        <v>252</v>
      </c>
      <c r="O970" t="s">
        <v>39</v>
      </c>
      <c r="P970" t="s">
        <v>194</v>
      </c>
      <c r="Q970" t="s">
        <v>268</v>
      </c>
      <c r="R970" t="s">
        <v>36</v>
      </c>
      <c r="S970" t="s">
        <v>288</v>
      </c>
      <c r="T970" t="s">
        <v>108</v>
      </c>
      <c r="U970" t="s">
        <v>109</v>
      </c>
      <c r="V970" t="s">
        <v>50</v>
      </c>
      <c r="W970" t="s">
        <v>268</v>
      </c>
      <c r="X970" t="s">
        <v>36</v>
      </c>
      <c r="Y970" t="s">
        <v>263</v>
      </c>
      <c r="Z970" t="s">
        <v>226</v>
      </c>
      <c r="AA970" t="s">
        <v>196</v>
      </c>
      <c r="AB970">
        <v>-214649</v>
      </c>
    </row>
    <row r="971" spans="1:28" x14ac:dyDescent="0.25">
      <c r="A971" t="s">
        <v>35</v>
      </c>
      <c r="B971" t="s">
        <v>36</v>
      </c>
      <c r="C971" t="s">
        <v>36</v>
      </c>
      <c r="D971" t="s">
        <v>263</v>
      </c>
      <c r="E971" t="s">
        <v>38</v>
      </c>
      <c r="F971" t="s">
        <v>39</v>
      </c>
      <c r="G971" t="s">
        <v>267</v>
      </c>
      <c r="H971" t="s">
        <v>39</v>
      </c>
      <c r="I971" t="s">
        <v>41</v>
      </c>
      <c r="J971" t="s">
        <v>42</v>
      </c>
      <c r="K971" t="s">
        <v>226</v>
      </c>
      <c r="L971" t="s">
        <v>126</v>
      </c>
      <c r="M971" t="s">
        <v>253</v>
      </c>
      <c r="N971" t="s">
        <v>254</v>
      </c>
      <c r="O971" t="s">
        <v>39</v>
      </c>
      <c r="P971" t="s">
        <v>194</v>
      </c>
      <c r="Q971" t="s">
        <v>268</v>
      </c>
      <c r="R971" t="s">
        <v>36</v>
      </c>
      <c r="S971" t="s">
        <v>288</v>
      </c>
      <c r="T971" t="s">
        <v>108</v>
      </c>
      <c r="U971" t="s">
        <v>109</v>
      </c>
      <c r="V971" t="s">
        <v>50</v>
      </c>
      <c r="W971" t="s">
        <v>268</v>
      </c>
      <c r="X971" t="s">
        <v>36</v>
      </c>
      <c r="Y971" t="s">
        <v>263</v>
      </c>
      <c r="Z971" t="s">
        <v>226</v>
      </c>
      <c r="AA971" t="s">
        <v>196</v>
      </c>
      <c r="AB971">
        <v>-56601</v>
      </c>
    </row>
    <row r="972" spans="1:28" x14ac:dyDescent="0.25">
      <c r="A972" t="s">
        <v>35</v>
      </c>
      <c r="B972" t="s">
        <v>36</v>
      </c>
      <c r="C972" t="s">
        <v>36</v>
      </c>
      <c r="D972" t="s">
        <v>263</v>
      </c>
      <c r="E972" t="s">
        <v>38</v>
      </c>
      <c r="F972" t="s">
        <v>39</v>
      </c>
      <c r="G972" t="s">
        <v>267</v>
      </c>
      <c r="H972" t="s">
        <v>39</v>
      </c>
      <c r="I972" t="s">
        <v>41</v>
      </c>
      <c r="J972" t="s">
        <v>42</v>
      </c>
      <c r="K972" t="s">
        <v>226</v>
      </c>
      <c r="L972" t="s">
        <v>126</v>
      </c>
      <c r="M972" t="s">
        <v>255</v>
      </c>
      <c r="N972" t="s">
        <v>256</v>
      </c>
      <c r="O972" t="s">
        <v>39</v>
      </c>
      <c r="P972" t="s">
        <v>194</v>
      </c>
      <c r="Q972" t="s">
        <v>268</v>
      </c>
      <c r="R972" t="s">
        <v>36</v>
      </c>
      <c r="S972" t="s">
        <v>288</v>
      </c>
      <c r="T972" t="s">
        <v>108</v>
      </c>
      <c r="U972" t="s">
        <v>109</v>
      </c>
      <c r="V972" t="s">
        <v>56</v>
      </c>
      <c r="W972" t="s">
        <v>268</v>
      </c>
      <c r="X972" t="s">
        <v>36</v>
      </c>
      <c r="Y972" t="s">
        <v>263</v>
      </c>
      <c r="Z972" t="s">
        <v>226</v>
      </c>
      <c r="AA972" t="s">
        <v>196</v>
      </c>
      <c r="AB972">
        <v>-271250</v>
      </c>
    </row>
    <row r="973" spans="1:28" x14ac:dyDescent="0.25">
      <c r="A973" t="s">
        <v>35</v>
      </c>
      <c r="B973" t="s">
        <v>36</v>
      </c>
      <c r="C973" t="s">
        <v>36</v>
      </c>
      <c r="D973" t="s">
        <v>263</v>
      </c>
      <c r="E973" t="s">
        <v>38</v>
      </c>
      <c r="F973" t="s">
        <v>39</v>
      </c>
      <c r="G973" t="s">
        <v>267</v>
      </c>
      <c r="H973" t="s">
        <v>39</v>
      </c>
      <c r="I973" t="s">
        <v>41</v>
      </c>
      <c r="J973" t="s">
        <v>42</v>
      </c>
      <c r="K973" t="s">
        <v>226</v>
      </c>
      <c r="L973" t="s">
        <v>126</v>
      </c>
      <c r="M973" t="s">
        <v>257</v>
      </c>
      <c r="N973" t="s">
        <v>258</v>
      </c>
      <c r="O973" t="s">
        <v>39</v>
      </c>
      <c r="P973" t="s">
        <v>194</v>
      </c>
      <c r="Q973" t="s">
        <v>268</v>
      </c>
      <c r="R973" t="s">
        <v>36</v>
      </c>
      <c r="S973" t="s">
        <v>288</v>
      </c>
      <c r="T973" t="s">
        <v>108</v>
      </c>
      <c r="U973" t="s">
        <v>109</v>
      </c>
      <c r="V973" t="s">
        <v>50</v>
      </c>
      <c r="W973" t="s">
        <v>268</v>
      </c>
      <c r="X973" t="s">
        <v>36</v>
      </c>
      <c r="Y973" t="s">
        <v>263</v>
      </c>
      <c r="Z973" t="s">
        <v>226</v>
      </c>
      <c r="AA973" t="s">
        <v>196</v>
      </c>
      <c r="AB973">
        <v>-8634</v>
      </c>
    </row>
    <row r="974" spans="1:28" x14ac:dyDescent="0.25">
      <c r="A974" t="s">
        <v>35</v>
      </c>
      <c r="B974" t="s">
        <v>36</v>
      </c>
      <c r="C974" t="s">
        <v>36</v>
      </c>
      <c r="D974" t="s">
        <v>263</v>
      </c>
      <c r="E974" t="s">
        <v>38</v>
      </c>
      <c r="F974" t="s">
        <v>39</v>
      </c>
      <c r="G974" t="s">
        <v>267</v>
      </c>
      <c r="H974" t="s">
        <v>39</v>
      </c>
      <c r="I974" t="s">
        <v>41</v>
      </c>
      <c r="J974" t="s">
        <v>42</v>
      </c>
      <c r="K974" t="s">
        <v>226</v>
      </c>
      <c r="L974" t="s">
        <v>126</v>
      </c>
      <c r="M974" t="s">
        <v>259</v>
      </c>
      <c r="N974" t="s">
        <v>260</v>
      </c>
      <c r="O974" t="s">
        <v>39</v>
      </c>
      <c r="P974" t="s">
        <v>194</v>
      </c>
      <c r="Q974" t="s">
        <v>268</v>
      </c>
      <c r="R974" t="s">
        <v>36</v>
      </c>
      <c r="S974" t="s">
        <v>288</v>
      </c>
      <c r="T974" t="s">
        <v>108</v>
      </c>
      <c r="U974" t="s">
        <v>109</v>
      </c>
      <c r="V974" t="s">
        <v>56</v>
      </c>
      <c r="W974" t="s">
        <v>268</v>
      </c>
      <c r="X974" t="s">
        <v>36</v>
      </c>
      <c r="Y974" t="s">
        <v>263</v>
      </c>
      <c r="Z974" t="s">
        <v>226</v>
      </c>
      <c r="AA974" t="s">
        <v>196</v>
      </c>
      <c r="AB974">
        <v>-8634</v>
      </c>
    </row>
    <row r="975" spans="1:28" x14ac:dyDescent="0.25">
      <c r="A975" t="s">
        <v>35</v>
      </c>
      <c r="B975" t="s">
        <v>36</v>
      </c>
      <c r="C975" t="s">
        <v>36</v>
      </c>
      <c r="D975" t="s">
        <v>263</v>
      </c>
      <c r="E975" t="s">
        <v>38</v>
      </c>
      <c r="F975" t="s">
        <v>39</v>
      </c>
      <c r="G975" t="s">
        <v>267</v>
      </c>
      <c r="H975" t="s">
        <v>39</v>
      </c>
      <c r="I975" t="s">
        <v>41</v>
      </c>
      <c r="J975" t="s">
        <v>42</v>
      </c>
      <c r="K975" t="s">
        <v>226</v>
      </c>
      <c r="L975" t="s">
        <v>126</v>
      </c>
      <c r="M975" t="s">
        <v>213</v>
      </c>
      <c r="N975" t="s">
        <v>214</v>
      </c>
      <c r="O975" t="s">
        <v>39</v>
      </c>
      <c r="P975" t="s">
        <v>194</v>
      </c>
      <c r="Q975" t="s">
        <v>268</v>
      </c>
      <c r="R975" t="s">
        <v>36</v>
      </c>
      <c r="S975" t="s">
        <v>288</v>
      </c>
      <c r="T975" t="s">
        <v>108</v>
      </c>
      <c r="U975" t="s">
        <v>109</v>
      </c>
      <c r="V975" t="s">
        <v>56</v>
      </c>
      <c r="W975" t="s">
        <v>268</v>
      </c>
      <c r="X975" t="s">
        <v>36</v>
      </c>
      <c r="Y975" t="s">
        <v>263</v>
      </c>
      <c r="Z975" t="s">
        <v>226</v>
      </c>
      <c r="AA975" t="s">
        <v>196</v>
      </c>
      <c r="AB975">
        <v>-47093</v>
      </c>
    </row>
    <row r="976" spans="1:28" x14ac:dyDescent="0.25">
      <c r="A976" t="s">
        <v>35</v>
      </c>
      <c r="B976" t="s">
        <v>36</v>
      </c>
      <c r="C976" t="s">
        <v>36</v>
      </c>
      <c r="D976" t="s">
        <v>263</v>
      </c>
      <c r="E976" t="s">
        <v>38</v>
      </c>
      <c r="F976" t="s">
        <v>39</v>
      </c>
      <c r="G976" t="s">
        <v>267</v>
      </c>
      <c r="H976" t="s">
        <v>39</v>
      </c>
      <c r="I976" t="s">
        <v>41</v>
      </c>
      <c r="J976" t="s">
        <v>42</v>
      </c>
      <c r="K976" t="s">
        <v>226</v>
      </c>
      <c r="L976" t="s">
        <v>126</v>
      </c>
      <c r="M976" t="s">
        <v>124</v>
      </c>
      <c r="N976" t="s">
        <v>125</v>
      </c>
      <c r="O976" t="s">
        <v>39</v>
      </c>
      <c r="P976" t="s">
        <v>194</v>
      </c>
      <c r="Q976" t="s">
        <v>268</v>
      </c>
      <c r="R976" t="s">
        <v>36</v>
      </c>
      <c r="S976" t="s">
        <v>288</v>
      </c>
      <c r="T976" t="s">
        <v>108</v>
      </c>
      <c r="U976" t="s">
        <v>109</v>
      </c>
      <c r="V976" t="s">
        <v>56</v>
      </c>
      <c r="W976" t="s">
        <v>268</v>
      </c>
      <c r="X976" t="s">
        <v>36</v>
      </c>
      <c r="Y976" t="s">
        <v>263</v>
      </c>
      <c r="Z976" t="s">
        <v>226</v>
      </c>
      <c r="AA976" t="s">
        <v>196</v>
      </c>
      <c r="AB976">
        <v>-47093</v>
      </c>
    </row>
    <row r="977" spans="1:28" x14ac:dyDescent="0.25">
      <c r="A977" t="s">
        <v>35</v>
      </c>
      <c r="B977" t="s">
        <v>36</v>
      </c>
      <c r="C977" t="s">
        <v>36</v>
      </c>
      <c r="D977" t="s">
        <v>269</v>
      </c>
      <c r="E977" t="s">
        <v>38</v>
      </c>
      <c r="F977" t="s">
        <v>39</v>
      </c>
      <c r="G977" t="s">
        <v>270</v>
      </c>
      <c r="H977" t="s">
        <v>39</v>
      </c>
      <c r="I977" t="s">
        <v>41</v>
      </c>
      <c r="J977" t="s">
        <v>42</v>
      </c>
      <c r="K977" t="s">
        <v>43</v>
      </c>
      <c r="L977" t="s">
        <v>39</v>
      </c>
      <c r="M977" t="s">
        <v>44</v>
      </c>
      <c r="N977" t="s">
        <v>45</v>
      </c>
      <c r="O977" t="s">
        <v>39</v>
      </c>
      <c r="P977" t="s">
        <v>46</v>
      </c>
      <c r="Q977" t="s">
        <v>271</v>
      </c>
      <c r="R977" t="s">
        <v>36</v>
      </c>
      <c r="S977" t="s">
        <v>288</v>
      </c>
      <c r="T977" t="s">
        <v>48</v>
      </c>
      <c r="U977" t="s">
        <v>49</v>
      </c>
      <c r="V977" t="s">
        <v>50</v>
      </c>
      <c r="W977" t="s">
        <v>271</v>
      </c>
      <c r="X977" t="s">
        <v>36</v>
      </c>
      <c r="Y977" t="s">
        <v>269</v>
      </c>
      <c r="Z977" t="s">
        <v>43</v>
      </c>
      <c r="AA977" t="s">
        <v>51</v>
      </c>
      <c r="AB977">
        <v>6410</v>
      </c>
    </row>
    <row r="978" spans="1:28" x14ac:dyDescent="0.25">
      <c r="A978" t="s">
        <v>35</v>
      </c>
      <c r="B978" t="s">
        <v>36</v>
      </c>
      <c r="C978" t="s">
        <v>36</v>
      </c>
      <c r="D978" t="s">
        <v>269</v>
      </c>
      <c r="E978" t="s">
        <v>38</v>
      </c>
      <c r="F978" t="s">
        <v>39</v>
      </c>
      <c r="G978" t="s">
        <v>270</v>
      </c>
      <c r="H978" t="s">
        <v>39</v>
      </c>
      <c r="I978" t="s">
        <v>41</v>
      </c>
      <c r="J978" t="s">
        <v>42</v>
      </c>
      <c r="K978" t="s">
        <v>43</v>
      </c>
      <c r="L978" t="s">
        <v>39</v>
      </c>
      <c r="M978" t="s">
        <v>52</v>
      </c>
      <c r="N978" t="s">
        <v>53</v>
      </c>
      <c r="O978" t="s">
        <v>39</v>
      </c>
      <c r="P978" t="s">
        <v>46</v>
      </c>
      <c r="Q978" t="s">
        <v>271</v>
      </c>
      <c r="R978" t="s">
        <v>36</v>
      </c>
      <c r="S978" t="s">
        <v>288</v>
      </c>
      <c r="T978" t="s">
        <v>48</v>
      </c>
      <c r="U978" t="s">
        <v>49</v>
      </c>
      <c r="V978" t="s">
        <v>50</v>
      </c>
      <c r="W978" t="s">
        <v>271</v>
      </c>
      <c r="X978" t="s">
        <v>36</v>
      </c>
      <c r="Y978" t="s">
        <v>269</v>
      </c>
      <c r="Z978" t="s">
        <v>43</v>
      </c>
      <c r="AA978" t="s">
        <v>51</v>
      </c>
      <c r="AB978">
        <v>17</v>
      </c>
    </row>
    <row r="979" spans="1:28" x14ac:dyDescent="0.25">
      <c r="A979" t="s">
        <v>35</v>
      </c>
      <c r="B979" t="s">
        <v>36</v>
      </c>
      <c r="C979" t="s">
        <v>36</v>
      </c>
      <c r="D979" t="s">
        <v>269</v>
      </c>
      <c r="E979" t="s">
        <v>38</v>
      </c>
      <c r="F979" t="s">
        <v>39</v>
      </c>
      <c r="G979" t="s">
        <v>270</v>
      </c>
      <c r="H979" t="s">
        <v>39</v>
      </c>
      <c r="I979" t="s">
        <v>41</v>
      </c>
      <c r="J979" t="s">
        <v>42</v>
      </c>
      <c r="K979" t="s">
        <v>43</v>
      </c>
      <c r="L979" t="s">
        <v>39</v>
      </c>
      <c r="M979" t="s">
        <v>272</v>
      </c>
      <c r="N979" t="s">
        <v>273</v>
      </c>
      <c r="O979" t="s">
        <v>39</v>
      </c>
      <c r="P979" t="s">
        <v>46</v>
      </c>
      <c r="Q979" t="s">
        <v>271</v>
      </c>
      <c r="R979" t="s">
        <v>36</v>
      </c>
      <c r="S979" t="s">
        <v>288</v>
      </c>
      <c r="T979" t="s">
        <v>48</v>
      </c>
      <c r="U979" t="s">
        <v>49</v>
      </c>
      <c r="V979" t="s">
        <v>50</v>
      </c>
      <c r="W979" t="s">
        <v>271</v>
      </c>
      <c r="X979" t="s">
        <v>36</v>
      </c>
      <c r="Y979" t="s">
        <v>269</v>
      </c>
      <c r="Z979" t="s">
        <v>43</v>
      </c>
      <c r="AA979" t="s">
        <v>51</v>
      </c>
      <c r="AB979">
        <v>-6410</v>
      </c>
    </row>
    <row r="980" spans="1:28" x14ac:dyDescent="0.25">
      <c r="A980" t="s">
        <v>35</v>
      </c>
      <c r="B980" t="s">
        <v>36</v>
      </c>
      <c r="C980" t="s">
        <v>36</v>
      </c>
      <c r="D980" t="s">
        <v>269</v>
      </c>
      <c r="E980" t="s">
        <v>38</v>
      </c>
      <c r="F980" t="s">
        <v>39</v>
      </c>
      <c r="G980" t="s">
        <v>270</v>
      </c>
      <c r="H980" t="s">
        <v>39</v>
      </c>
      <c r="I980" t="s">
        <v>41</v>
      </c>
      <c r="J980" t="s">
        <v>42</v>
      </c>
      <c r="K980" t="s">
        <v>43</v>
      </c>
      <c r="L980" t="s">
        <v>39</v>
      </c>
      <c r="M980" t="s">
        <v>54</v>
      </c>
      <c r="N980" t="s">
        <v>55</v>
      </c>
      <c r="O980" t="s">
        <v>39</v>
      </c>
      <c r="P980" t="s">
        <v>46</v>
      </c>
      <c r="Q980" t="s">
        <v>271</v>
      </c>
      <c r="R980" t="s">
        <v>36</v>
      </c>
      <c r="S980" t="s">
        <v>288</v>
      </c>
      <c r="T980" t="s">
        <v>48</v>
      </c>
      <c r="U980" t="s">
        <v>49</v>
      </c>
      <c r="V980" t="s">
        <v>56</v>
      </c>
      <c r="W980" t="s">
        <v>271</v>
      </c>
      <c r="X980" t="s">
        <v>36</v>
      </c>
      <c r="Y980" t="s">
        <v>269</v>
      </c>
      <c r="Z980" t="s">
        <v>43</v>
      </c>
      <c r="AA980" t="s">
        <v>51</v>
      </c>
      <c r="AB980">
        <v>17</v>
      </c>
    </row>
    <row r="981" spans="1:28" x14ac:dyDescent="0.25">
      <c r="A981" t="s">
        <v>35</v>
      </c>
      <c r="B981" t="s">
        <v>36</v>
      </c>
      <c r="C981" t="s">
        <v>36</v>
      </c>
      <c r="D981" t="s">
        <v>269</v>
      </c>
      <c r="E981" t="s">
        <v>38</v>
      </c>
      <c r="F981" t="s">
        <v>39</v>
      </c>
      <c r="G981" t="s">
        <v>270</v>
      </c>
      <c r="H981" t="s">
        <v>39</v>
      </c>
      <c r="I981" t="s">
        <v>41</v>
      </c>
      <c r="J981" t="s">
        <v>42</v>
      </c>
      <c r="K981" t="s">
        <v>43</v>
      </c>
      <c r="L981" t="s">
        <v>39</v>
      </c>
      <c r="M981" t="s">
        <v>200</v>
      </c>
      <c r="N981" t="s">
        <v>201</v>
      </c>
      <c r="O981" t="s">
        <v>39</v>
      </c>
      <c r="P981" t="s">
        <v>46</v>
      </c>
      <c r="Q981" t="s">
        <v>271</v>
      </c>
      <c r="R981" t="s">
        <v>36</v>
      </c>
      <c r="S981" t="s">
        <v>288</v>
      </c>
      <c r="T981" t="s">
        <v>48</v>
      </c>
      <c r="U981" t="s">
        <v>49</v>
      </c>
      <c r="V981" t="s">
        <v>50</v>
      </c>
      <c r="W981" t="s">
        <v>271</v>
      </c>
      <c r="X981" t="s">
        <v>36</v>
      </c>
      <c r="Y981" t="s">
        <v>269</v>
      </c>
      <c r="Z981" t="s">
        <v>43</v>
      </c>
      <c r="AA981" t="s">
        <v>51</v>
      </c>
      <c r="AB981">
        <v>1500</v>
      </c>
    </row>
    <row r="982" spans="1:28" x14ac:dyDescent="0.25">
      <c r="A982" t="s">
        <v>35</v>
      </c>
      <c r="B982" t="s">
        <v>36</v>
      </c>
      <c r="C982" t="s">
        <v>36</v>
      </c>
      <c r="D982" t="s">
        <v>269</v>
      </c>
      <c r="E982" t="s">
        <v>38</v>
      </c>
      <c r="F982" t="s">
        <v>39</v>
      </c>
      <c r="G982" t="s">
        <v>270</v>
      </c>
      <c r="H982" t="s">
        <v>39</v>
      </c>
      <c r="I982" t="s">
        <v>41</v>
      </c>
      <c r="J982" t="s">
        <v>42</v>
      </c>
      <c r="K982" t="s">
        <v>43</v>
      </c>
      <c r="L982" t="s">
        <v>39</v>
      </c>
      <c r="M982" t="s">
        <v>202</v>
      </c>
      <c r="N982" t="s">
        <v>203</v>
      </c>
      <c r="O982" t="s">
        <v>39</v>
      </c>
      <c r="P982" t="s">
        <v>46</v>
      </c>
      <c r="Q982" t="s">
        <v>271</v>
      </c>
      <c r="R982" t="s">
        <v>36</v>
      </c>
      <c r="S982" t="s">
        <v>288</v>
      </c>
      <c r="T982" t="s">
        <v>48</v>
      </c>
      <c r="U982" t="s">
        <v>49</v>
      </c>
      <c r="V982" t="s">
        <v>56</v>
      </c>
      <c r="W982" t="s">
        <v>271</v>
      </c>
      <c r="X982" t="s">
        <v>36</v>
      </c>
      <c r="Y982" t="s">
        <v>269</v>
      </c>
      <c r="Z982" t="s">
        <v>43</v>
      </c>
      <c r="AA982" t="s">
        <v>51</v>
      </c>
      <c r="AB982">
        <v>1500</v>
      </c>
    </row>
    <row r="983" spans="1:28" x14ac:dyDescent="0.25">
      <c r="A983" t="s">
        <v>35</v>
      </c>
      <c r="B983" t="s">
        <v>36</v>
      </c>
      <c r="C983" t="s">
        <v>36</v>
      </c>
      <c r="D983" t="s">
        <v>269</v>
      </c>
      <c r="E983" t="s">
        <v>38</v>
      </c>
      <c r="F983" t="s">
        <v>39</v>
      </c>
      <c r="G983" t="s">
        <v>270</v>
      </c>
      <c r="H983" t="s">
        <v>39</v>
      </c>
      <c r="I983" t="s">
        <v>41</v>
      </c>
      <c r="J983" t="s">
        <v>42</v>
      </c>
      <c r="K983" t="s">
        <v>43</v>
      </c>
      <c r="L983" t="s">
        <v>39</v>
      </c>
      <c r="M983" t="s">
        <v>234</v>
      </c>
      <c r="N983" t="s">
        <v>235</v>
      </c>
      <c r="O983" t="s">
        <v>39</v>
      </c>
      <c r="P983" t="s">
        <v>46</v>
      </c>
      <c r="Q983" t="s">
        <v>271</v>
      </c>
      <c r="R983" t="s">
        <v>36</v>
      </c>
      <c r="S983" t="s">
        <v>288</v>
      </c>
      <c r="T983" t="s">
        <v>48</v>
      </c>
      <c r="U983" t="s">
        <v>49</v>
      </c>
      <c r="V983" t="s">
        <v>50</v>
      </c>
      <c r="W983" t="s">
        <v>271</v>
      </c>
      <c r="X983" t="s">
        <v>36</v>
      </c>
      <c r="Y983" t="s">
        <v>269</v>
      </c>
      <c r="Z983" t="s">
        <v>43</v>
      </c>
      <c r="AA983" t="s">
        <v>51</v>
      </c>
      <c r="AB983">
        <v>16389</v>
      </c>
    </row>
    <row r="984" spans="1:28" x14ac:dyDescent="0.25">
      <c r="A984" t="s">
        <v>35</v>
      </c>
      <c r="B984" t="s">
        <v>36</v>
      </c>
      <c r="C984" t="s">
        <v>36</v>
      </c>
      <c r="D984" t="s">
        <v>269</v>
      </c>
      <c r="E984" t="s">
        <v>38</v>
      </c>
      <c r="F984" t="s">
        <v>39</v>
      </c>
      <c r="G984" t="s">
        <v>270</v>
      </c>
      <c r="H984" t="s">
        <v>39</v>
      </c>
      <c r="I984" t="s">
        <v>41</v>
      </c>
      <c r="J984" t="s">
        <v>42</v>
      </c>
      <c r="K984" t="s">
        <v>43</v>
      </c>
      <c r="L984" t="s">
        <v>39</v>
      </c>
      <c r="M984" t="s">
        <v>238</v>
      </c>
      <c r="N984" t="s">
        <v>239</v>
      </c>
      <c r="O984" t="s">
        <v>39</v>
      </c>
      <c r="P984" t="s">
        <v>46</v>
      </c>
      <c r="Q984" t="s">
        <v>271</v>
      </c>
      <c r="R984" t="s">
        <v>36</v>
      </c>
      <c r="S984" t="s">
        <v>288</v>
      </c>
      <c r="T984" t="s">
        <v>48</v>
      </c>
      <c r="U984" t="s">
        <v>49</v>
      </c>
      <c r="V984" t="s">
        <v>50</v>
      </c>
      <c r="W984" t="s">
        <v>271</v>
      </c>
      <c r="X984" t="s">
        <v>36</v>
      </c>
      <c r="Y984" t="s">
        <v>269</v>
      </c>
      <c r="Z984" t="s">
        <v>43</v>
      </c>
      <c r="AA984" t="s">
        <v>51</v>
      </c>
      <c r="AB984">
        <v>-509</v>
      </c>
    </row>
    <row r="985" spans="1:28" x14ac:dyDescent="0.25">
      <c r="A985" t="s">
        <v>35</v>
      </c>
      <c r="B985" t="s">
        <v>36</v>
      </c>
      <c r="C985" t="s">
        <v>36</v>
      </c>
      <c r="D985" t="s">
        <v>269</v>
      </c>
      <c r="E985" t="s">
        <v>38</v>
      </c>
      <c r="F985" t="s">
        <v>39</v>
      </c>
      <c r="G985" t="s">
        <v>270</v>
      </c>
      <c r="H985" t="s">
        <v>39</v>
      </c>
      <c r="I985" t="s">
        <v>41</v>
      </c>
      <c r="J985" t="s">
        <v>42</v>
      </c>
      <c r="K985" t="s">
        <v>43</v>
      </c>
      <c r="L985" t="s">
        <v>39</v>
      </c>
      <c r="M985" t="s">
        <v>240</v>
      </c>
      <c r="N985" t="s">
        <v>241</v>
      </c>
      <c r="O985" t="s">
        <v>39</v>
      </c>
      <c r="P985" t="s">
        <v>46</v>
      </c>
      <c r="Q985" t="s">
        <v>271</v>
      </c>
      <c r="R985" t="s">
        <v>36</v>
      </c>
      <c r="S985" t="s">
        <v>288</v>
      </c>
      <c r="T985" t="s">
        <v>48</v>
      </c>
      <c r="U985" t="s">
        <v>49</v>
      </c>
      <c r="V985" t="s">
        <v>56</v>
      </c>
      <c r="W985" t="s">
        <v>271</v>
      </c>
      <c r="X985" t="s">
        <v>36</v>
      </c>
      <c r="Y985" t="s">
        <v>269</v>
      </c>
      <c r="Z985" t="s">
        <v>43</v>
      </c>
      <c r="AA985" t="s">
        <v>51</v>
      </c>
      <c r="AB985">
        <v>15880</v>
      </c>
    </row>
    <row r="986" spans="1:28" x14ac:dyDescent="0.25">
      <c r="A986" t="s">
        <v>35</v>
      </c>
      <c r="B986" t="s">
        <v>36</v>
      </c>
      <c r="C986" t="s">
        <v>36</v>
      </c>
      <c r="D986" t="s">
        <v>269</v>
      </c>
      <c r="E986" t="s">
        <v>38</v>
      </c>
      <c r="F986" t="s">
        <v>39</v>
      </c>
      <c r="G986" t="s">
        <v>270</v>
      </c>
      <c r="H986" t="s">
        <v>39</v>
      </c>
      <c r="I986" t="s">
        <v>41</v>
      </c>
      <c r="J986" t="s">
        <v>42</v>
      </c>
      <c r="K986" t="s">
        <v>43</v>
      </c>
      <c r="L986" t="s">
        <v>39</v>
      </c>
      <c r="M986" t="s">
        <v>61</v>
      </c>
      <c r="N986" t="s">
        <v>62</v>
      </c>
      <c r="O986" t="s">
        <v>39</v>
      </c>
      <c r="P986" t="s">
        <v>46</v>
      </c>
      <c r="Q986" t="s">
        <v>271</v>
      </c>
      <c r="R986" t="s">
        <v>36</v>
      </c>
      <c r="S986" t="s">
        <v>288</v>
      </c>
      <c r="T986" t="s">
        <v>48</v>
      </c>
      <c r="U986" t="s">
        <v>49</v>
      </c>
      <c r="V986" t="s">
        <v>56</v>
      </c>
      <c r="W986" t="s">
        <v>271</v>
      </c>
      <c r="X986" t="s">
        <v>36</v>
      </c>
      <c r="Y986" t="s">
        <v>269</v>
      </c>
      <c r="Z986" t="s">
        <v>43</v>
      </c>
      <c r="AA986" t="s">
        <v>51</v>
      </c>
      <c r="AB986">
        <v>17380</v>
      </c>
    </row>
    <row r="987" spans="1:28" x14ac:dyDescent="0.25">
      <c r="A987" t="s">
        <v>35</v>
      </c>
      <c r="B987" t="s">
        <v>36</v>
      </c>
      <c r="C987" t="s">
        <v>36</v>
      </c>
      <c r="D987" t="s">
        <v>269</v>
      </c>
      <c r="E987" t="s">
        <v>38</v>
      </c>
      <c r="F987" t="s">
        <v>39</v>
      </c>
      <c r="G987" t="s">
        <v>270</v>
      </c>
      <c r="H987" t="s">
        <v>39</v>
      </c>
      <c r="I987" t="s">
        <v>41</v>
      </c>
      <c r="J987" t="s">
        <v>42</v>
      </c>
      <c r="K987" t="s">
        <v>43</v>
      </c>
      <c r="L987" t="s">
        <v>39</v>
      </c>
      <c r="M987" t="s">
        <v>63</v>
      </c>
      <c r="N987" t="s">
        <v>64</v>
      </c>
      <c r="O987" t="s">
        <v>39</v>
      </c>
      <c r="P987" t="s">
        <v>46</v>
      </c>
      <c r="Q987" t="s">
        <v>271</v>
      </c>
      <c r="R987" t="s">
        <v>36</v>
      </c>
      <c r="S987" t="s">
        <v>288</v>
      </c>
      <c r="T987" t="s">
        <v>48</v>
      </c>
      <c r="U987" t="s">
        <v>49</v>
      </c>
      <c r="V987" t="s">
        <v>56</v>
      </c>
      <c r="W987" t="s">
        <v>271</v>
      </c>
      <c r="X987" t="s">
        <v>36</v>
      </c>
      <c r="Y987" t="s">
        <v>269</v>
      </c>
      <c r="Z987" t="s">
        <v>43</v>
      </c>
      <c r="AA987" t="s">
        <v>51</v>
      </c>
      <c r="AB987">
        <v>17396</v>
      </c>
    </row>
    <row r="988" spans="1:28" x14ac:dyDescent="0.25">
      <c r="A988" t="s">
        <v>35</v>
      </c>
      <c r="B988" t="s">
        <v>36</v>
      </c>
      <c r="C988" t="s">
        <v>36</v>
      </c>
      <c r="D988" t="s">
        <v>269</v>
      </c>
      <c r="E988" t="s">
        <v>38</v>
      </c>
      <c r="F988" t="s">
        <v>39</v>
      </c>
      <c r="G988" t="s">
        <v>270</v>
      </c>
      <c r="H988" t="s">
        <v>39</v>
      </c>
      <c r="I988" t="s">
        <v>41</v>
      </c>
      <c r="J988" t="s">
        <v>42</v>
      </c>
      <c r="K988" t="s">
        <v>43</v>
      </c>
      <c r="L988" t="s">
        <v>39</v>
      </c>
      <c r="M988" t="s">
        <v>165</v>
      </c>
      <c r="N988" t="s">
        <v>166</v>
      </c>
      <c r="O988" t="s">
        <v>242</v>
      </c>
      <c r="P988" t="s">
        <v>46</v>
      </c>
      <c r="Q988" t="s">
        <v>271</v>
      </c>
      <c r="R988" t="s">
        <v>36</v>
      </c>
      <c r="S988" t="s">
        <v>288</v>
      </c>
      <c r="T988" t="s">
        <v>67</v>
      </c>
      <c r="U988" t="s">
        <v>68</v>
      </c>
      <c r="V988" t="s">
        <v>50</v>
      </c>
      <c r="W988" t="s">
        <v>271</v>
      </c>
      <c r="X988" t="s">
        <v>36</v>
      </c>
      <c r="Y988" t="s">
        <v>269</v>
      </c>
      <c r="Z988" t="s">
        <v>43</v>
      </c>
      <c r="AA988" t="s">
        <v>51</v>
      </c>
      <c r="AB988">
        <v>563</v>
      </c>
    </row>
    <row r="989" spans="1:28" x14ac:dyDescent="0.25">
      <c r="A989" t="s">
        <v>35</v>
      </c>
      <c r="B989" t="s">
        <v>36</v>
      </c>
      <c r="C989" t="s">
        <v>36</v>
      </c>
      <c r="D989" t="s">
        <v>269</v>
      </c>
      <c r="E989" t="s">
        <v>38</v>
      </c>
      <c r="F989" t="s">
        <v>39</v>
      </c>
      <c r="G989" t="s">
        <v>270</v>
      </c>
      <c r="H989" t="s">
        <v>39</v>
      </c>
      <c r="I989" t="s">
        <v>41</v>
      </c>
      <c r="J989" t="s">
        <v>42</v>
      </c>
      <c r="K989" t="s">
        <v>43</v>
      </c>
      <c r="L989" t="s">
        <v>39</v>
      </c>
      <c r="M989" t="s">
        <v>165</v>
      </c>
      <c r="N989" t="s">
        <v>166</v>
      </c>
      <c r="O989" t="s">
        <v>266</v>
      </c>
      <c r="P989" t="s">
        <v>46</v>
      </c>
      <c r="Q989" t="s">
        <v>271</v>
      </c>
      <c r="R989" t="s">
        <v>36</v>
      </c>
      <c r="S989" t="s">
        <v>288</v>
      </c>
      <c r="T989" t="s">
        <v>67</v>
      </c>
      <c r="U989" t="s">
        <v>68</v>
      </c>
      <c r="V989" t="s">
        <v>50</v>
      </c>
      <c r="W989" t="s">
        <v>271</v>
      </c>
      <c r="X989" t="s">
        <v>36</v>
      </c>
      <c r="Y989" t="s">
        <v>269</v>
      </c>
      <c r="Z989" t="s">
        <v>43</v>
      </c>
      <c r="AA989" t="s">
        <v>51</v>
      </c>
      <c r="AB989">
        <v>1050</v>
      </c>
    </row>
    <row r="990" spans="1:28" x14ac:dyDescent="0.25">
      <c r="A990" t="s">
        <v>35</v>
      </c>
      <c r="B990" t="s">
        <v>36</v>
      </c>
      <c r="C990" t="s">
        <v>36</v>
      </c>
      <c r="D990" t="s">
        <v>269</v>
      </c>
      <c r="E990" t="s">
        <v>38</v>
      </c>
      <c r="F990" t="s">
        <v>39</v>
      </c>
      <c r="G990" t="s">
        <v>270</v>
      </c>
      <c r="H990" t="s">
        <v>39</v>
      </c>
      <c r="I990" t="s">
        <v>41</v>
      </c>
      <c r="J990" t="s">
        <v>42</v>
      </c>
      <c r="K990" t="s">
        <v>43</v>
      </c>
      <c r="L990" t="s">
        <v>39</v>
      </c>
      <c r="M990" t="s">
        <v>165</v>
      </c>
      <c r="N990" t="s">
        <v>166</v>
      </c>
      <c r="O990" t="s">
        <v>244</v>
      </c>
      <c r="P990" t="s">
        <v>46</v>
      </c>
      <c r="Q990" t="s">
        <v>271</v>
      </c>
      <c r="R990" t="s">
        <v>36</v>
      </c>
      <c r="S990" t="s">
        <v>288</v>
      </c>
      <c r="T990" t="s">
        <v>67</v>
      </c>
      <c r="U990" t="s">
        <v>68</v>
      </c>
      <c r="V990" t="s">
        <v>50</v>
      </c>
      <c r="W990" t="s">
        <v>271</v>
      </c>
      <c r="X990" t="s">
        <v>36</v>
      </c>
      <c r="Y990" t="s">
        <v>269</v>
      </c>
      <c r="Z990" t="s">
        <v>43</v>
      </c>
      <c r="AA990" t="s">
        <v>51</v>
      </c>
      <c r="AB990">
        <v>4037</v>
      </c>
    </row>
    <row r="991" spans="1:28" x14ac:dyDescent="0.25">
      <c r="A991" t="s">
        <v>35</v>
      </c>
      <c r="B991" t="s">
        <v>36</v>
      </c>
      <c r="C991" t="s">
        <v>36</v>
      </c>
      <c r="D991" t="s">
        <v>269</v>
      </c>
      <c r="E991" t="s">
        <v>38</v>
      </c>
      <c r="F991" t="s">
        <v>39</v>
      </c>
      <c r="G991" t="s">
        <v>270</v>
      </c>
      <c r="H991" t="s">
        <v>39</v>
      </c>
      <c r="I991" t="s">
        <v>41</v>
      </c>
      <c r="J991" t="s">
        <v>42</v>
      </c>
      <c r="K991" t="s">
        <v>43</v>
      </c>
      <c r="L991" t="s">
        <v>39</v>
      </c>
      <c r="M991" t="s">
        <v>69</v>
      </c>
      <c r="N991" t="s">
        <v>70</v>
      </c>
      <c r="O991" t="s">
        <v>39</v>
      </c>
      <c r="P991" t="s">
        <v>46</v>
      </c>
      <c r="Q991" t="s">
        <v>271</v>
      </c>
      <c r="R991" t="s">
        <v>36</v>
      </c>
      <c r="S991" t="s">
        <v>288</v>
      </c>
      <c r="T991" t="s">
        <v>67</v>
      </c>
      <c r="U991" t="s">
        <v>68</v>
      </c>
      <c r="V991" t="s">
        <v>56</v>
      </c>
      <c r="W991" t="s">
        <v>271</v>
      </c>
      <c r="X991" t="s">
        <v>36</v>
      </c>
      <c r="Y991" t="s">
        <v>269</v>
      </c>
      <c r="Z991" t="s">
        <v>43</v>
      </c>
      <c r="AA991" t="s">
        <v>51</v>
      </c>
      <c r="AB991">
        <v>5650</v>
      </c>
    </row>
    <row r="992" spans="1:28" x14ac:dyDescent="0.25">
      <c r="A992" t="s">
        <v>35</v>
      </c>
      <c r="B992" t="s">
        <v>36</v>
      </c>
      <c r="C992" t="s">
        <v>36</v>
      </c>
      <c r="D992" t="s">
        <v>269</v>
      </c>
      <c r="E992" t="s">
        <v>38</v>
      </c>
      <c r="F992" t="s">
        <v>39</v>
      </c>
      <c r="G992" t="s">
        <v>270</v>
      </c>
      <c r="H992" t="s">
        <v>39</v>
      </c>
      <c r="I992" t="s">
        <v>41</v>
      </c>
      <c r="J992" t="s">
        <v>42</v>
      </c>
      <c r="K992" t="s">
        <v>43</v>
      </c>
      <c r="L992" t="s">
        <v>39</v>
      </c>
      <c r="M992" t="s">
        <v>82</v>
      </c>
      <c r="N992" t="s">
        <v>83</v>
      </c>
      <c r="O992" t="s">
        <v>39</v>
      </c>
      <c r="P992" t="s">
        <v>46</v>
      </c>
      <c r="Q992" t="s">
        <v>271</v>
      </c>
      <c r="R992" t="s">
        <v>36</v>
      </c>
      <c r="S992" t="s">
        <v>288</v>
      </c>
      <c r="T992" t="s">
        <v>67</v>
      </c>
      <c r="U992" t="s">
        <v>68</v>
      </c>
      <c r="V992" t="s">
        <v>50</v>
      </c>
      <c r="W992" t="s">
        <v>271</v>
      </c>
      <c r="X992" t="s">
        <v>36</v>
      </c>
      <c r="Y992" t="s">
        <v>269</v>
      </c>
      <c r="Z992" t="s">
        <v>43</v>
      </c>
      <c r="AA992" t="s">
        <v>51</v>
      </c>
      <c r="AB992">
        <v>9350</v>
      </c>
    </row>
    <row r="993" spans="1:28" x14ac:dyDescent="0.25">
      <c r="A993" t="s">
        <v>35</v>
      </c>
      <c r="B993" t="s">
        <v>36</v>
      </c>
      <c r="C993" t="s">
        <v>36</v>
      </c>
      <c r="D993" t="s">
        <v>269</v>
      </c>
      <c r="E993" t="s">
        <v>38</v>
      </c>
      <c r="F993" t="s">
        <v>39</v>
      </c>
      <c r="G993" t="s">
        <v>270</v>
      </c>
      <c r="H993" t="s">
        <v>39</v>
      </c>
      <c r="I993" t="s">
        <v>41</v>
      </c>
      <c r="J993" t="s">
        <v>42</v>
      </c>
      <c r="K993" t="s">
        <v>43</v>
      </c>
      <c r="L993" t="s">
        <v>39</v>
      </c>
      <c r="M993" t="s">
        <v>84</v>
      </c>
      <c r="N993" t="s">
        <v>85</v>
      </c>
      <c r="O993" t="s">
        <v>39</v>
      </c>
      <c r="P993" t="s">
        <v>46</v>
      </c>
      <c r="Q993" t="s">
        <v>271</v>
      </c>
      <c r="R993" t="s">
        <v>36</v>
      </c>
      <c r="S993" t="s">
        <v>288</v>
      </c>
      <c r="T993" t="s">
        <v>67</v>
      </c>
      <c r="U993" t="s">
        <v>68</v>
      </c>
      <c r="V993" t="s">
        <v>50</v>
      </c>
      <c r="W993" t="s">
        <v>271</v>
      </c>
      <c r="X993" t="s">
        <v>36</v>
      </c>
      <c r="Y993" t="s">
        <v>269</v>
      </c>
      <c r="Z993" t="s">
        <v>43</v>
      </c>
      <c r="AA993" t="s">
        <v>51</v>
      </c>
      <c r="AB993">
        <v>2396</v>
      </c>
    </row>
    <row r="994" spans="1:28" x14ac:dyDescent="0.25">
      <c r="A994" t="s">
        <v>35</v>
      </c>
      <c r="B994" t="s">
        <v>36</v>
      </c>
      <c r="C994" t="s">
        <v>36</v>
      </c>
      <c r="D994" t="s">
        <v>269</v>
      </c>
      <c r="E994" t="s">
        <v>38</v>
      </c>
      <c r="F994" t="s">
        <v>39</v>
      </c>
      <c r="G994" t="s">
        <v>270</v>
      </c>
      <c r="H994" t="s">
        <v>39</v>
      </c>
      <c r="I994" t="s">
        <v>41</v>
      </c>
      <c r="J994" t="s">
        <v>42</v>
      </c>
      <c r="K994" t="s">
        <v>43</v>
      </c>
      <c r="L994" t="s">
        <v>39</v>
      </c>
      <c r="M994" t="s">
        <v>86</v>
      </c>
      <c r="N994" t="s">
        <v>87</v>
      </c>
      <c r="O994" t="s">
        <v>39</v>
      </c>
      <c r="P994" t="s">
        <v>46</v>
      </c>
      <c r="Q994" t="s">
        <v>271</v>
      </c>
      <c r="R994" t="s">
        <v>36</v>
      </c>
      <c r="S994" t="s">
        <v>288</v>
      </c>
      <c r="T994" t="s">
        <v>67</v>
      </c>
      <c r="U994" t="s">
        <v>68</v>
      </c>
      <c r="V994" t="s">
        <v>56</v>
      </c>
      <c r="W994" t="s">
        <v>271</v>
      </c>
      <c r="X994" t="s">
        <v>36</v>
      </c>
      <c r="Y994" t="s">
        <v>269</v>
      </c>
      <c r="Z994" t="s">
        <v>43</v>
      </c>
      <c r="AA994" t="s">
        <v>51</v>
      </c>
      <c r="AB994">
        <v>11747</v>
      </c>
    </row>
    <row r="995" spans="1:28" x14ac:dyDescent="0.25">
      <c r="A995" t="s">
        <v>35</v>
      </c>
      <c r="B995" t="s">
        <v>36</v>
      </c>
      <c r="C995" t="s">
        <v>36</v>
      </c>
      <c r="D995" t="s">
        <v>269</v>
      </c>
      <c r="E995" t="s">
        <v>38</v>
      </c>
      <c r="F995" t="s">
        <v>39</v>
      </c>
      <c r="G995" t="s">
        <v>270</v>
      </c>
      <c r="H995" t="s">
        <v>39</v>
      </c>
      <c r="I995" t="s">
        <v>41</v>
      </c>
      <c r="J995" t="s">
        <v>42</v>
      </c>
      <c r="K995" t="s">
        <v>43</v>
      </c>
      <c r="L995" t="s">
        <v>39</v>
      </c>
      <c r="M995" t="s">
        <v>88</v>
      </c>
      <c r="N995" t="s">
        <v>89</v>
      </c>
      <c r="O995" t="s">
        <v>39</v>
      </c>
      <c r="P995" t="s">
        <v>46</v>
      </c>
      <c r="Q995" t="s">
        <v>271</v>
      </c>
      <c r="R995" t="s">
        <v>36</v>
      </c>
      <c r="S995" t="s">
        <v>288</v>
      </c>
      <c r="T995" t="s">
        <v>67</v>
      </c>
      <c r="U995" t="s">
        <v>68</v>
      </c>
      <c r="V995" t="s">
        <v>56</v>
      </c>
      <c r="W995" t="s">
        <v>271</v>
      </c>
      <c r="X995" t="s">
        <v>36</v>
      </c>
      <c r="Y995" t="s">
        <v>269</v>
      </c>
      <c r="Z995" t="s">
        <v>43</v>
      </c>
      <c r="AA995" t="s">
        <v>51</v>
      </c>
      <c r="AB995">
        <v>17396</v>
      </c>
    </row>
    <row r="996" spans="1:28" x14ac:dyDescent="0.25">
      <c r="A996" t="s">
        <v>35</v>
      </c>
      <c r="B996" t="s">
        <v>36</v>
      </c>
      <c r="C996" t="s">
        <v>36</v>
      </c>
      <c r="D996" t="s">
        <v>269</v>
      </c>
      <c r="E996" t="s">
        <v>38</v>
      </c>
      <c r="F996" t="s">
        <v>39</v>
      </c>
      <c r="G996" t="s">
        <v>270</v>
      </c>
      <c r="H996" t="s">
        <v>39</v>
      </c>
      <c r="I996" t="s">
        <v>41</v>
      </c>
      <c r="J996" t="s">
        <v>42</v>
      </c>
      <c r="K996" t="s">
        <v>43</v>
      </c>
      <c r="L996" t="s">
        <v>39</v>
      </c>
      <c r="M996" t="s">
        <v>90</v>
      </c>
      <c r="N996" t="s">
        <v>91</v>
      </c>
      <c r="O996" t="s">
        <v>39</v>
      </c>
      <c r="P996" t="s">
        <v>46</v>
      </c>
      <c r="Q996" t="s">
        <v>271</v>
      </c>
      <c r="R996" t="s">
        <v>36</v>
      </c>
      <c r="S996" t="s">
        <v>288</v>
      </c>
      <c r="T996" t="s">
        <v>92</v>
      </c>
      <c r="U996" t="s">
        <v>93</v>
      </c>
      <c r="V996" t="s">
        <v>50</v>
      </c>
      <c r="W996" t="s">
        <v>271</v>
      </c>
      <c r="X996" t="s">
        <v>36</v>
      </c>
      <c r="Y996" t="s">
        <v>269</v>
      </c>
      <c r="Z996" t="s">
        <v>43</v>
      </c>
      <c r="AA996" t="s">
        <v>51</v>
      </c>
      <c r="AB996">
        <v>2024</v>
      </c>
    </row>
    <row r="997" spans="1:28" x14ac:dyDescent="0.25">
      <c r="A997" t="s">
        <v>35</v>
      </c>
      <c r="B997" t="s">
        <v>36</v>
      </c>
      <c r="C997" t="s">
        <v>36</v>
      </c>
      <c r="D997" t="s">
        <v>269</v>
      </c>
      <c r="E997" t="s">
        <v>38</v>
      </c>
      <c r="F997" t="s">
        <v>39</v>
      </c>
      <c r="G997" t="s">
        <v>270</v>
      </c>
      <c r="H997" t="s">
        <v>39</v>
      </c>
      <c r="I997" t="s">
        <v>41</v>
      </c>
      <c r="J997" t="s">
        <v>42</v>
      </c>
      <c r="K997" t="s">
        <v>43</v>
      </c>
      <c r="L997" t="s">
        <v>39</v>
      </c>
      <c r="M997" t="s">
        <v>94</v>
      </c>
      <c r="N997" t="s">
        <v>95</v>
      </c>
      <c r="O997" t="s">
        <v>39</v>
      </c>
      <c r="P997" t="s">
        <v>46</v>
      </c>
      <c r="Q997" t="s">
        <v>271</v>
      </c>
      <c r="R997" t="s">
        <v>36</v>
      </c>
      <c r="S997" t="s">
        <v>288</v>
      </c>
      <c r="T997" t="s">
        <v>92</v>
      </c>
      <c r="U997" t="s">
        <v>93</v>
      </c>
      <c r="V997" t="s">
        <v>50</v>
      </c>
      <c r="W997" t="s">
        <v>271</v>
      </c>
      <c r="X997" t="s">
        <v>36</v>
      </c>
      <c r="Y997" t="s">
        <v>269</v>
      </c>
      <c r="Z997" t="s">
        <v>43</v>
      </c>
      <c r="AA997" t="s">
        <v>51</v>
      </c>
      <c r="AB997">
        <v>5650</v>
      </c>
    </row>
    <row r="998" spans="1:28" x14ac:dyDescent="0.25">
      <c r="A998" t="s">
        <v>35</v>
      </c>
      <c r="B998" t="s">
        <v>36</v>
      </c>
      <c r="C998" t="s">
        <v>36</v>
      </c>
      <c r="D998" t="s">
        <v>269</v>
      </c>
      <c r="E998" t="s">
        <v>38</v>
      </c>
      <c r="F998" t="s">
        <v>39</v>
      </c>
      <c r="G998" t="s">
        <v>270</v>
      </c>
      <c r="H998" t="s">
        <v>39</v>
      </c>
      <c r="I998" t="s">
        <v>41</v>
      </c>
      <c r="J998" t="s">
        <v>42</v>
      </c>
      <c r="K998" t="s">
        <v>43</v>
      </c>
      <c r="L998" t="s">
        <v>39</v>
      </c>
      <c r="M998" t="s">
        <v>96</v>
      </c>
      <c r="N998" t="s">
        <v>97</v>
      </c>
      <c r="O998" t="s">
        <v>39</v>
      </c>
      <c r="P998" t="s">
        <v>46</v>
      </c>
      <c r="Q998" t="s">
        <v>271</v>
      </c>
      <c r="R998" t="s">
        <v>36</v>
      </c>
      <c r="S998" t="s">
        <v>288</v>
      </c>
      <c r="T998" t="s">
        <v>92</v>
      </c>
      <c r="U998" t="s">
        <v>93</v>
      </c>
      <c r="V998" t="s">
        <v>56</v>
      </c>
      <c r="W998" t="s">
        <v>271</v>
      </c>
      <c r="X998" t="s">
        <v>36</v>
      </c>
      <c r="Y998" t="s">
        <v>269</v>
      </c>
      <c r="Z998" t="s">
        <v>43</v>
      </c>
      <c r="AA998" t="s">
        <v>51</v>
      </c>
      <c r="AB998">
        <v>-3133</v>
      </c>
    </row>
    <row r="999" spans="1:28" x14ac:dyDescent="0.25">
      <c r="A999" t="s">
        <v>35</v>
      </c>
      <c r="B999" t="s">
        <v>36</v>
      </c>
      <c r="C999" t="s">
        <v>36</v>
      </c>
      <c r="D999" t="s">
        <v>269</v>
      </c>
      <c r="E999" t="s">
        <v>38</v>
      </c>
      <c r="F999" t="s">
        <v>39</v>
      </c>
      <c r="G999" t="s">
        <v>270</v>
      </c>
      <c r="H999" t="s">
        <v>39</v>
      </c>
      <c r="I999" t="s">
        <v>41</v>
      </c>
      <c r="J999" t="s">
        <v>42</v>
      </c>
      <c r="K999" t="s">
        <v>43</v>
      </c>
      <c r="L999" t="s">
        <v>39</v>
      </c>
      <c r="M999" t="s">
        <v>98</v>
      </c>
      <c r="N999" t="s">
        <v>99</v>
      </c>
      <c r="O999" t="s">
        <v>39</v>
      </c>
      <c r="P999" t="s">
        <v>46</v>
      </c>
      <c r="Q999" t="s">
        <v>271</v>
      </c>
      <c r="R999" t="s">
        <v>36</v>
      </c>
      <c r="S999" t="s">
        <v>288</v>
      </c>
      <c r="T999" t="s">
        <v>92</v>
      </c>
      <c r="U999" t="s">
        <v>93</v>
      </c>
      <c r="V999" t="s">
        <v>50</v>
      </c>
      <c r="W999" t="s">
        <v>271</v>
      </c>
      <c r="X999" t="s">
        <v>36</v>
      </c>
      <c r="Y999" t="s">
        <v>269</v>
      </c>
      <c r="Z999" t="s">
        <v>43</v>
      </c>
      <c r="AA999" t="s">
        <v>51</v>
      </c>
      <c r="AB999">
        <v>-17</v>
      </c>
    </row>
    <row r="1000" spans="1:28" x14ac:dyDescent="0.25">
      <c r="A1000" t="s">
        <v>35</v>
      </c>
      <c r="B1000" t="s">
        <v>36</v>
      </c>
      <c r="C1000" t="s">
        <v>36</v>
      </c>
      <c r="D1000" t="s">
        <v>269</v>
      </c>
      <c r="E1000" t="s">
        <v>38</v>
      </c>
      <c r="F1000" t="s">
        <v>39</v>
      </c>
      <c r="G1000" t="s">
        <v>270</v>
      </c>
      <c r="H1000" t="s">
        <v>39</v>
      </c>
      <c r="I1000" t="s">
        <v>41</v>
      </c>
      <c r="J1000" t="s">
        <v>42</v>
      </c>
      <c r="K1000" t="s">
        <v>43</v>
      </c>
      <c r="L1000" t="s">
        <v>39</v>
      </c>
      <c r="M1000" t="s">
        <v>100</v>
      </c>
      <c r="N1000" t="s">
        <v>101</v>
      </c>
      <c r="O1000" t="s">
        <v>39</v>
      </c>
      <c r="P1000" t="s">
        <v>46</v>
      </c>
      <c r="Q1000" t="s">
        <v>271</v>
      </c>
      <c r="R1000" t="s">
        <v>36</v>
      </c>
      <c r="S1000" t="s">
        <v>288</v>
      </c>
      <c r="T1000" t="s">
        <v>92</v>
      </c>
      <c r="U1000" t="s">
        <v>93</v>
      </c>
      <c r="V1000" t="s">
        <v>50</v>
      </c>
      <c r="W1000" t="s">
        <v>271</v>
      </c>
      <c r="X1000" t="s">
        <v>36</v>
      </c>
      <c r="Y1000" t="s">
        <v>269</v>
      </c>
      <c r="Z1000" t="s">
        <v>43</v>
      </c>
      <c r="AA1000" t="s">
        <v>51</v>
      </c>
      <c r="AB1000">
        <v>4524</v>
      </c>
    </row>
    <row r="1001" spans="1:28" x14ac:dyDescent="0.25">
      <c r="A1001" t="s">
        <v>35</v>
      </c>
      <c r="B1001" t="s">
        <v>36</v>
      </c>
      <c r="C1001" t="s">
        <v>36</v>
      </c>
      <c r="D1001" t="s">
        <v>269</v>
      </c>
      <c r="E1001" t="s">
        <v>38</v>
      </c>
      <c r="F1001" t="s">
        <v>39</v>
      </c>
      <c r="G1001" t="s">
        <v>270</v>
      </c>
      <c r="H1001" t="s">
        <v>39</v>
      </c>
      <c r="I1001" t="s">
        <v>41</v>
      </c>
      <c r="J1001" t="s">
        <v>42</v>
      </c>
      <c r="K1001" t="s">
        <v>43</v>
      </c>
      <c r="L1001" t="s">
        <v>39</v>
      </c>
      <c r="M1001" t="s">
        <v>102</v>
      </c>
      <c r="N1001" t="s">
        <v>103</v>
      </c>
      <c r="O1001" t="s">
        <v>39</v>
      </c>
      <c r="P1001" t="s">
        <v>46</v>
      </c>
      <c r="Q1001" t="s">
        <v>271</v>
      </c>
      <c r="R1001" t="s">
        <v>36</v>
      </c>
      <c r="S1001" t="s">
        <v>288</v>
      </c>
      <c r="T1001" t="s">
        <v>92</v>
      </c>
      <c r="U1001" t="s">
        <v>93</v>
      </c>
      <c r="V1001" t="s">
        <v>56</v>
      </c>
      <c r="W1001" t="s">
        <v>271</v>
      </c>
      <c r="X1001" t="s">
        <v>36</v>
      </c>
      <c r="Y1001" t="s">
        <v>269</v>
      </c>
      <c r="Z1001" t="s">
        <v>43</v>
      </c>
      <c r="AA1001" t="s">
        <v>51</v>
      </c>
      <c r="AB1001">
        <v>2024</v>
      </c>
    </row>
    <row r="1002" spans="1:28" x14ac:dyDescent="0.25">
      <c r="A1002" t="s">
        <v>35</v>
      </c>
      <c r="B1002" t="s">
        <v>36</v>
      </c>
      <c r="C1002" t="s">
        <v>36</v>
      </c>
      <c r="D1002" t="s">
        <v>269</v>
      </c>
      <c r="E1002" t="s">
        <v>38</v>
      </c>
      <c r="F1002" t="s">
        <v>39</v>
      </c>
      <c r="G1002" t="s">
        <v>270</v>
      </c>
      <c r="H1002" t="s">
        <v>39</v>
      </c>
      <c r="I1002" t="s">
        <v>41</v>
      </c>
      <c r="J1002" t="s">
        <v>42</v>
      </c>
      <c r="K1002" t="s">
        <v>43</v>
      </c>
      <c r="L1002" t="s">
        <v>39</v>
      </c>
      <c r="M1002" t="s">
        <v>104</v>
      </c>
      <c r="N1002" t="s">
        <v>105</v>
      </c>
      <c r="O1002" t="s">
        <v>39</v>
      </c>
      <c r="P1002" t="s">
        <v>46</v>
      </c>
      <c r="Q1002" t="s">
        <v>271</v>
      </c>
      <c r="R1002" t="s">
        <v>36</v>
      </c>
      <c r="S1002" t="s">
        <v>288</v>
      </c>
      <c r="T1002" t="s">
        <v>92</v>
      </c>
      <c r="U1002" t="s">
        <v>93</v>
      </c>
      <c r="V1002" t="s">
        <v>56</v>
      </c>
      <c r="W1002" t="s">
        <v>271</v>
      </c>
      <c r="X1002" t="s">
        <v>36</v>
      </c>
      <c r="Y1002" t="s">
        <v>269</v>
      </c>
      <c r="Z1002" t="s">
        <v>43</v>
      </c>
      <c r="AA1002" t="s">
        <v>51</v>
      </c>
      <c r="AB1002">
        <v>4524</v>
      </c>
    </row>
    <row r="1003" spans="1:28" x14ac:dyDescent="0.25">
      <c r="A1003" t="s">
        <v>35</v>
      </c>
      <c r="B1003" t="s">
        <v>36</v>
      </c>
      <c r="C1003" t="s">
        <v>36</v>
      </c>
      <c r="D1003" t="s">
        <v>269</v>
      </c>
      <c r="E1003" t="s">
        <v>38</v>
      </c>
      <c r="F1003" t="s">
        <v>39</v>
      </c>
      <c r="G1003" t="s">
        <v>270</v>
      </c>
      <c r="H1003" t="s">
        <v>39</v>
      </c>
      <c r="I1003" t="s">
        <v>41</v>
      </c>
      <c r="J1003" t="s">
        <v>42</v>
      </c>
      <c r="K1003" t="s">
        <v>43</v>
      </c>
      <c r="L1003" t="s">
        <v>39</v>
      </c>
      <c r="M1003" t="s">
        <v>205</v>
      </c>
      <c r="N1003" t="s">
        <v>206</v>
      </c>
      <c r="O1003" t="s">
        <v>39</v>
      </c>
      <c r="P1003" t="s">
        <v>46</v>
      </c>
      <c r="Q1003" t="s">
        <v>271</v>
      </c>
      <c r="R1003" t="s">
        <v>36</v>
      </c>
      <c r="S1003" t="s">
        <v>288</v>
      </c>
      <c r="T1003" t="s">
        <v>108</v>
      </c>
      <c r="U1003" t="s">
        <v>109</v>
      </c>
      <c r="V1003" t="s">
        <v>56</v>
      </c>
      <c r="W1003" t="s">
        <v>271</v>
      </c>
      <c r="X1003" t="s">
        <v>36</v>
      </c>
      <c r="Y1003" t="s">
        <v>269</v>
      </c>
      <c r="Z1003" t="s">
        <v>43</v>
      </c>
      <c r="AA1003" t="s">
        <v>51</v>
      </c>
      <c r="AB1003">
        <v>17380</v>
      </c>
    </row>
    <row r="1004" spans="1:28" x14ac:dyDescent="0.25">
      <c r="A1004" t="s">
        <v>35</v>
      </c>
      <c r="B1004" t="s">
        <v>36</v>
      </c>
      <c r="C1004" t="s">
        <v>36</v>
      </c>
      <c r="D1004" t="s">
        <v>269</v>
      </c>
      <c r="E1004" t="s">
        <v>38</v>
      </c>
      <c r="F1004" t="s">
        <v>39</v>
      </c>
      <c r="G1004" t="s">
        <v>270</v>
      </c>
      <c r="H1004" t="s">
        <v>39</v>
      </c>
      <c r="I1004" t="s">
        <v>41</v>
      </c>
      <c r="J1004" t="s">
        <v>42</v>
      </c>
      <c r="K1004" t="s">
        <v>43</v>
      </c>
      <c r="L1004" t="s">
        <v>39</v>
      </c>
      <c r="M1004" t="s">
        <v>207</v>
      </c>
      <c r="N1004" t="s">
        <v>208</v>
      </c>
      <c r="O1004" t="s">
        <v>39</v>
      </c>
      <c r="P1004" t="s">
        <v>46</v>
      </c>
      <c r="Q1004" t="s">
        <v>271</v>
      </c>
      <c r="R1004" t="s">
        <v>36</v>
      </c>
      <c r="S1004" t="s">
        <v>288</v>
      </c>
      <c r="T1004" t="s">
        <v>108</v>
      </c>
      <c r="U1004" t="s">
        <v>109</v>
      </c>
      <c r="V1004" t="s">
        <v>50</v>
      </c>
      <c r="W1004" t="s">
        <v>271</v>
      </c>
      <c r="X1004" t="s">
        <v>36</v>
      </c>
      <c r="Y1004" t="s">
        <v>269</v>
      </c>
      <c r="Z1004" t="s">
        <v>43</v>
      </c>
      <c r="AA1004" t="s">
        <v>51</v>
      </c>
      <c r="AB1004">
        <v>3133</v>
      </c>
    </row>
    <row r="1005" spans="1:28" x14ac:dyDescent="0.25">
      <c r="A1005" t="s">
        <v>35</v>
      </c>
      <c r="B1005" t="s">
        <v>36</v>
      </c>
      <c r="C1005" t="s">
        <v>36</v>
      </c>
      <c r="D1005" t="s">
        <v>269</v>
      </c>
      <c r="E1005" t="s">
        <v>38</v>
      </c>
      <c r="F1005" t="s">
        <v>39</v>
      </c>
      <c r="G1005" t="s">
        <v>270</v>
      </c>
      <c r="H1005" t="s">
        <v>39</v>
      </c>
      <c r="I1005" t="s">
        <v>41</v>
      </c>
      <c r="J1005" t="s">
        <v>42</v>
      </c>
      <c r="K1005" t="s">
        <v>43</v>
      </c>
      <c r="L1005" t="s">
        <v>39</v>
      </c>
      <c r="M1005" t="s">
        <v>209</v>
      </c>
      <c r="N1005" t="s">
        <v>210</v>
      </c>
      <c r="O1005" t="s">
        <v>39</v>
      </c>
      <c r="P1005" t="s">
        <v>46</v>
      </c>
      <c r="Q1005" t="s">
        <v>271</v>
      </c>
      <c r="R1005" t="s">
        <v>36</v>
      </c>
      <c r="S1005" t="s">
        <v>288</v>
      </c>
      <c r="T1005" t="s">
        <v>108</v>
      </c>
      <c r="U1005" t="s">
        <v>109</v>
      </c>
      <c r="V1005" t="s">
        <v>50</v>
      </c>
      <c r="W1005" t="s">
        <v>271</v>
      </c>
      <c r="X1005" t="s">
        <v>36</v>
      </c>
      <c r="Y1005" t="s">
        <v>269</v>
      </c>
      <c r="Z1005" t="s">
        <v>43</v>
      </c>
      <c r="AA1005" t="s">
        <v>51</v>
      </c>
      <c r="AB1005">
        <v>3133</v>
      </c>
    </row>
    <row r="1006" spans="1:28" x14ac:dyDescent="0.25">
      <c r="A1006" t="s">
        <v>35</v>
      </c>
      <c r="B1006" t="s">
        <v>36</v>
      </c>
      <c r="C1006" t="s">
        <v>36</v>
      </c>
      <c r="D1006" t="s">
        <v>269</v>
      </c>
      <c r="E1006" t="s">
        <v>38</v>
      </c>
      <c r="F1006" t="s">
        <v>39</v>
      </c>
      <c r="G1006" t="s">
        <v>270</v>
      </c>
      <c r="H1006" t="s">
        <v>39</v>
      </c>
      <c r="I1006" t="s">
        <v>41</v>
      </c>
      <c r="J1006" t="s">
        <v>42</v>
      </c>
      <c r="K1006" t="s">
        <v>43</v>
      </c>
      <c r="L1006" t="s">
        <v>39</v>
      </c>
      <c r="M1006" t="s">
        <v>253</v>
      </c>
      <c r="N1006" t="s">
        <v>254</v>
      </c>
      <c r="O1006" t="s">
        <v>39</v>
      </c>
      <c r="P1006" t="s">
        <v>46</v>
      </c>
      <c r="Q1006" t="s">
        <v>271</v>
      </c>
      <c r="R1006" t="s">
        <v>36</v>
      </c>
      <c r="S1006" t="s">
        <v>288</v>
      </c>
      <c r="T1006" t="s">
        <v>108</v>
      </c>
      <c r="U1006" t="s">
        <v>109</v>
      </c>
      <c r="V1006" t="s">
        <v>50</v>
      </c>
      <c r="W1006" t="s">
        <v>271</v>
      </c>
      <c r="X1006" t="s">
        <v>36</v>
      </c>
      <c r="Y1006" t="s">
        <v>269</v>
      </c>
      <c r="Z1006" t="s">
        <v>43</v>
      </c>
      <c r="AA1006" t="s">
        <v>51</v>
      </c>
      <c r="AB1006">
        <v>-16389</v>
      </c>
    </row>
    <row r="1007" spans="1:28" x14ac:dyDescent="0.25">
      <c r="A1007" t="s">
        <v>35</v>
      </c>
      <c r="B1007" t="s">
        <v>36</v>
      </c>
      <c r="C1007" t="s">
        <v>36</v>
      </c>
      <c r="D1007" t="s">
        <v>269</v>
      </c>
      <c r="E1007" t="s">
        <v>38</v>
      </c>
      <c r="F1007" t="s">
        <v>39</v>
      </c>
      <c r="G1007" t="s">
        <v>270</v>
      </c>
      <c r="H1007" t="s">
        <v>39</v>
      </c>
      <c r="I1007" t="s">
        <v>41</v>
      </c>
      <c r="J1007" t="s">
        <v>42</v>
      </c>
      <c r="K1007" t="s">
        <v>43</v>
      </c>
      <c r="L1007" t="s">
        <v>39</v>
      </c>
      <c r="M1007" t="s">
        <v>255</v>
      </c>
      <c r="N1007" t="s">
        <v>256</v>
      </c>
      <c r="O1007" t="s">
        <v>39</v>
      </c>
      <c r="P1007" t="s">
        <v>46</v>
      </c>
      <c r="Q1007" t="s">
        <v>271</v>
      </c>
      <c r="R1007" t="s">
        <v>36</v>
      </c>
      <c r="S1007" t="s">
        <v>288</v>
      </c>
      <c r="T1007" t="s">
        <v>108</v>
      </c>
      <c r="U1007" t="s">
        <v>109</v>
      </c>
      <c r="V1007" t="s">
        <v>56</v>
      </c>
      <c r="W1007" t="s">
        <v>271</v>
      </c>
      <c r="X1007" t="s">
        <v>36</v>
      </c>
      <c r="Y1007" t="s">
        <v>269</v>
      </c>
      <c r="Z1007" t="s">
        <v>43</v>
      </c>
      <c r="AA1007" t="s">
        <v>51</v>
      </c>
      <c r="AB1007">
        <v>-16389</v>
      </c>
    </row>
    <row r="1008" spans="1:28" x14ac:dyDescent="0.25">
      <c r="A1008" t="s">
        <v>35</v>
      </c>
      <c r="B1008" t="s">
        <v>36</v>
      </c>
      <c r="C1008" t="s">
        <v>36</v>
      </c>
      <c r="D1008" t="s">
        <v>269</v>
      </c>
      <c r="E1008" t="s">
        <v>38</v>
      </c>
      <c r="F1008" t="s">
        <v>39</v>
      </c>
      <c r="G1008" t="s">
        <v>270</v>
      </c>
      <c r="H1008" t="s">
        <v>39</v>
      </c>
      <c r="I1008" t="s">
        <v>41</v>
      </c>
      <c r="J1008" t="s">
        <v>42</v>
      </c>
      <c r="K1008" t="s">
        <v>43</v>
      </c>
      <c r="L1008" t="s">
        <v>39</v>
      </c>
      <c r="M1008" t="s">
        <v>211</v>
      </c>
      <c r="N1008" t="s">
        <v>212</v>
      </c>
      <c r="O1008" t="s">
        <v>39</v>
      </c>
      <c r="P1008" t="s">
        <v>46</v>
      </c>
      <c r="Q1008" t="s">
        <v>271</v>
      </c>
      <c r="R1008" t="s">
        <v>36</v>
      </c>
      <c r="S1008" t="s">
        <v>288</v>
      </c>
      <c r="T1008" t="s">
        <v>108</v>
      </c>
      <c r="U1008" t="s">
        <v>109</v>
      </c>
      <c r="V1008" t="s">
        <v>56</v>
      </c>
      <c r="W1008" t="s">
        <v>271</v>
      </c>
      <c r="X1008" t="s">
        <v>36</v>
      </c>
      <c r="Y1008" t="s">
        <v>269</v>
      </c>
      <c r="Z1008" t="s">
        <v>43</v>
      </c>
      <c r="AA1008" t="s">
        <v>51</v>
      </c>
      <c r="AB1008">
        <v>991</v>
      </c>
    </row>
    <row r="1009" spans="1:28" x14ac:dyDescent="0.25">
      <c r="A1009" t="s">
        <v>35</v>
      </c>
      <c r="B1009" t="s">
        <v>36</v>
      </c>
      <c r="C1009" t="s">
        <v>36</v>
      </c>
      <c r="D1009" t="s">
        <v>269</v>
      </c>
      <c r="E1009" t="s">
        <v>38</v>
      </c>
      <c r="F1009" t="s">
        <v>39</v>
      </c>
      <c r="G1009" t="s">
        <v>270</v>
      </c>
      <c r="H1009" t="s">
        <v>39</v>
      </c>
      <c r="I1009" t="s">
        <v>41</v>
      </c>
      <c r="J1009" t="s">
        <v>42</v>
      </c>
      <c r="K1009" t="s">
        <v>43</v>
      </c>
      <c r="L1009" t="s">
        <v>39</v>
      </c>
      <c r="M1009" t="s">
        <v>213</v>
      </c>
      <c r="N1009" t="s">
        <v>214</v>
      </c>
      <c r="O1009" t="s">
        <v>39</v>
      </c>
      <c r="P1009" t="s">
        <v>46</v>
      </c>
      <c r="Q1009" t="s">
        <v>271</v>
      </c>
      <c r="R1009" t="s">
        <v>36</v>
      </c>
      <c r="S1009" t="s">
        <v>288</v>
      </c>
      <c r="T1009" t="s">
        <v>108</v>
      </c>
      <c r="U1009" t="s">
        <v>109</v>
      </c>
      <c r="V1009" t="s">
        <v>56</v>
      </c>
      <c r="W1009" t="s">
        <v>271</v>
      </c>
      <c r="X1009" t="s">
        <v>36</v>
      </c>
      <c r="Y1009" t="s">
        <v>269</v>
      </c>
      <c r="Z1009" t="s">
        <v>43</v>
      </c>
      <c r="AA1009" t="s">
        <v>51</v>
      </c>
      <c r="AB1009">
        <v>-13256</v>
      </c>
    </row>
    <row r="1010" spans="1:28" x14ac:dyDescent="0.25">
      <c r="A1010" t="s">
        <v>35</v>
      </c>
      <c r="B1010" t="s">
        <v>36</v>
      </c>
      <c r="C1010" t="s">
        <v>36</v>
      </c>
      <c r="D1010" t="s">
        <v>269</v>
      </c>
      <c r="E1010" t="s">
        <v>38</v>
      </c>
      <c r="F1010" t="s">
        <v>39</v>
      </c>
      <c r="G1010" t="s">
        <v>270</v>
      </c>
      <c r="H1010" t="s">
        <v>39</v>
      </c>
      <c r="I1010" t="s">
        <v>41</v>
      </c>
      <c r="J1010" t="s">
        <v>42</v>
      </c>
      <c r="K1010" t="s">
        <v>43</v>
      </c>
      <c r="L1010" t="s">
        <v>39</v>
      </c>
      <c r="M1010" t="s">
        <v>135</v>
      </c>
      <c r="N1010" t="s">
        <v>136</v>
      </c>
      <c r="O1010" t="s">
        <v>39</v>
      </c>
      <c r="P1010" t="s">
        <v>46</v>
      </c>
      <c r="Q1010" t="s">
        <v>271</v>
      </c>
      <c r="R1010" t="s">
        <v>36</v>
      </c>
      <c r="S1010" t="s">
        <v>288</v>
      </c>
      <c r="T1010" t="s">
        <v>108</v>
      </c>
      <c r="U1010" t="s">
        <v>109</v>
      </c>
      <c r="V1010" t="s">
        <v>56</v>
      </c>
      <c r="W1010" t="s">
        <v>271</v>
      </c>
      <c r="X1010" t="s">
        <v>36</v>
      </c>
      <c r="Y1010" t="s">
        <v>269</v>
      </c>
      <c r="Z1010" t="s">
        <v>43</v>
      </c>
      <c r="AA1010" t="s">
        <v>51</v>
      </c>
      <c r="AB1010">
        <v>991</v>
      </c>
    </row>
    <row r="1011" spans="1:28" x14ac:dyDescent="0.25">
      <c r="A1011" t="s">
        <v>35</v>
      </c>
      <c r="B1011" t="s">
        <v>36</v>
      </c>
      <c r="C1011" t="s">
        <v>36</v>
      </c>
      <c r="D1011" t="s">
        <v>269</v>
      </c>
      <c r="E1011" t="s">
        <v>38</v>
      </c>
      <c r="F1011" t="s">
        <v>39</v>
      </c>
      <c r="G1011" t="s">
        <v>270</v>
      </c>
      <c r="H1011" t="s">
        <v>39</v>
      </c>
      <c r="I1011" t="s">
        <v>41</v>
      </c>
      <c r="J1011" t="s">
        <v>42</v>
      </c>
      <c r="K1011" t="s">
        <v>43</v>
      </c>
      <c r="L1011" t="s">
        <v>39</v>
      </c>
      <c r="M1011" t="s">
        <v>124</v>
      </c>
      <c r="N1011" t="s">
        <v>125</v>
      </c>
      <c r="O1011" t="s">
        <v>39</v>
      </c>
      <c r="P1011" t="s">
        <v>46</v>
      </c>
      <c r="Q1011" t="s">
        <v>271</v>
      </c>
      <c r="R1011" t="s">
        <v>36</v>
      </c>
      <c r="S1011" t="s">
        <v>288</v>
      </c>
      <c r="T1011" t="s">
        <v>108</v>
      </c>
      <c r="U1011" t="s">
        <v>109</v>
      </c>
      <c r="V1011" t="s">
        <v>56</v>
      </c>
      <c r="W1011" t="s">
        <v>271</v>
      </c>
      <c r="X1011" t="s">
        <v>36</v>
      </c>
      <c r="Y1011" t="s">
        <v>269</v>
      </c>
      <c r="Z1011" t="s">
        <v>43</v>
      </c>
      <c r="AA1011" t="s">
        <v>51</v>
      </c>
      <c r="AB1011">
        <v>-13256</v>
      </c>
    </row>
    <row r="1012" spans="1:28" x14ac:dyDescent="0.25">
      <c r="A1012" t="s">
        <v>35</v>
      </c>
      <c r="B1012" t="s">
        <v>36</v>
      </c>
      <c r="C1012" t="s">
        <v>36</v>
      </c>
      <c r="D1012" t="s">
        <v>274</v>
      </c>
      <c r="E1012" t="s">
        <v>38</v>
      </c>
      <c r="F1012" t="s">
        <v>39</v>
      </c>
      <c r="G1012" t="s">
        <v>275</v>
      </c>
      <c r="H1012" t="s">
        <v>39</v>
      </c>
      <c r="I1012" t="s">
        <v>41</v>
      </c>
      <c r="J1012" t="s">
        <v>42</v>
      </c>
      <c r="K1012" t="s">
        <v>43</v>
      </c>
      <c r="L1012" t="s">
        <v>39</v>
      </c>
      <c r="M1012" t="s">
        <v>44</v>
      </c>
      <c r="N1012" t="s">
        <v>45</v>
      </c>
      <c r="O1012" t="s">
        <v>39</v>
      </c>
      <c r="P1012" t="s">
        <v>46</v>
      </c>
      <c r="Q1012" t="s">
        <v>276</v>
      </c>
      <c r="R1012" t="s">
        <v>36</v>
      </c>
      <c r="S1012" t="s">
        <v>288</v>
      </c>
      <c r="T1012" t="s">
        <v>48</v>
      </c>
      <c r="U1012" t="s">
        <v>49</v>
      </c>
      <c r="V1012" t="s">
        <v>50</v>
      </c>
      <c r="W1012" t="s">
        <v>276</v>
      </c>
      <c r="X1012" t="s">
        <v>36</v>
      </c>
      <c r="Y1012" t="s">
        <v>274</v>
      </c>
      <c r="Z1012" t="s">
        <v>43</v>
      </c>
      <c r="AA1012" t="s">
        <v>51</v>
      </c>
      <c r="AB1012">
        <v>514982</v>
      </c>
    </row>
    <row r="1013" spans="1:28" x14ac:dyDescent="0.25">
      <c r="A1013" t="s">
        <v>35</v>
      </c>
      <c r="B1013" t="s">
        <v>36</v>
      </c>
      <c r="C1013" t="s">
        <v>36</v>
      </c>
      <c r="D1013" t="s">
        <v>274</v>
      </c>
      <c r="E1013" t="s">
        <v>38</v>
      </c>
      <c r="F1013" t="s">
        <v>39</v>
      </c>
      <c r="G1013" t="s">
        <v>275</v>
      </c>
      <c r="H1013" t="s">
        <v>39</v>
      </c>
      <c r="I1013" t="s">
        <v>41</v>
      </c>
      <c r="J1013" t="s">
        <v>42</v>
      </c>
      <c r="K1013" t="s">
        <v>43</v>
      </c>
      <c r="L1013" t="s">
        <v>39</v>
      </c>
      <c r="M1013" t="s">
        <v>52</v>
      </c>
      <c r="N1013" t="s">
        <v>53</v>
      </c>
      <c r="O1013" t="s">
        <v>39</v>
      </c>
      <c r="P1013" t="s">
        <v>46</v>
      </c>
      <c r="Q1013" t="s">
        <v>276</v>
      </c>
      <c r="R1013" t="s">
        <v>36</v>
      </c>
      <c r="S1013" t="s">
        <v>288</v>
      </c>
      <c r="T1013" t="s">
        <v>48</v>
      </c>
      <c r="U1013" t="s">
        <v>49</v>
      </c>
      <c r="V1013" t="s">
        <v>50</v>
      </c>
      <c r="W1013" t="s">
        <v>276</v>
      </c>
      <c r="X1013" t="s">
        <v>36</v>
      </c>
      <c r="Y1013" t="s">
        <v>274</v>
      </c>
      <c r="Z1013" t="s">
        <v>43</v>
      </c>
      <c r="AA1013" t="s">
        <v>51</v>
      </c>
      <c r="AB1013">
        <v>29916</v>
      </c>
    </row>
    <row r="1014" spans="1:28" x14ac:dyDescent="0.25">
      <c r="A1014" t="s">
        <v>35</v>
      </c>
      <c r="B1014" t="s">
        <v>36</v>
      </c>
      <c r="C1014" t="s">
        <v>36</v>
      </c>
      <c r="D1014" t="s">
        <v>274</v>
      </c>
      <c r="E1014" t="s">
        <v>38</v>
      </c>
      <c r="F1014" t="s">
        <v>39</v>
      </c>
      <c r="G1014" t="s">
        <v>275</v>
      </c>
      <c r="H1014" t="s">
        <v>39</v>
      </c>
      <c r="I1014" t="s">
        <v>41</v>
      </c>
      <c r="J1014" t="s">
        <v>42</v>
      </c>
      <c r="K1014" t="s">
        <v>43</v>
      </c>
      <c r="L1014" t="s">
        <v>39</v>
      </c>
      <c r="M1014" t="s">
        <v>54</v>
      </c>
      <c r="N1014" t="s">
        <v>55</v>
      </c>
      <c r="O1014" t="s">
        <v>39</v>
      </c>
      <c r="P1014" t="s">
        <v>46</v>
      </c>
      <c r="Q1014" t="s">
        <v>276</v>
      </c>
      <c r="R1014" t="s">
        <v>36</v>
      </c>
      <c r="S1014" t="s">
        <v>288</v>
      </c>
      <c r="T1014" t="s">
        <v>48</v>
      </c>
      <c r="U1014" t="s">
        <v>49</v>
      </c>
      <c r="V1014" t="s">
        <v>56</v>
      </c>
      <c r="W1014" t="s">
        <v>276</v>
      </c>
      <c r="X1014" t="s">
        <v>36</v>
      </c>
      <c r="Y1014" t="s">
        <v>274</v>
      </c>
      <c r="Z1014" t="s">
        <v>43</v>
      </c>
      <c r="AA1014" t="s">
        <v>51</v>
      </c>
      <c r="AB1014">
        <v>544899</v>
      </c>
    </row>
    <row r="1015" spans="1:28" x14ac:dyDescent="0.25">
      <c r="A1015" t="s">
        <v>35</v>
      </c>
      <c r="B1015" t="s">
        <v>36</v>
      </c>
      <c r="C1015" t="s">
        <v>36</v>
      </c>
      <c r="D1015" t="s">
        <v>274</v>
      </c>
      <c r="E1015" t="s">
        <v>38</v>
      </c>
      <c r="F1015" t="s">
        <v>39</v>
      </c>
      <c r="G1015" t="s">
        <v>275</v>
      </c>
      <c r="H1015" t="s">
        <v>39</v>
      </c>
      <c r="I1015" t="s">
        <v>41</v>
      </c>
      <c r="J1015" t="s">
        <v>42</v>
      </c>
      <c r="K1015" t="s">
        <v>43</v>
      </c>
      <c r="L1015" t="s">
        <v>39</v>
      </c>
      <c r="M1015" t="s">
        <v>128</v>
      </c>
      <c r="N1015" t="s">
        <v>129</v>
      </c>
      <c r="O1015" t="s">
        <v>39</v>
      </c>
      <c r="P1015" t="s">
        <v>46</v>
      </c>
      <c r="Q1015" t="s">
        <v>276</v>
      </c>
      <c r="R1015" t="s">
        <v>36</v>
      </c>
      <c r="S1015" t="s">
        <v>288</v>
      </c>
      <c r="T1015" t="s">
        <v>48</v>
      </c>
      <c r="U1015" t="s">
        <v>49</v>
      </c>
      <c r="V1015" t="s">
        <v>50</v>
      </c>
      <c r="W1015" t="s">
        <v>276</v>
      </c>
      <c r="X1015" t="s">
        <v>36</v>
      </c>
      <c r="Y1015" t="s">
        <v>274</v>
      </c>
      <c r="Z1015" t="s">
        <v>43</v>
      </c>
      <c r="AA1015" t="s">
        <v>51</v>
      </c>
      <c r="AB1015">
        <v>117300</v>
      </c>
    </row>
    <row r="1016" spans="1:28" x14ac:dyDescent="0.25">
      <c r="A1016" t="s">
        <v>35</v>
      </c>
      <c r="B1016" t="s">
        <v>36</v>
      </c>
      <c r="C1016" t="s">
        <v>36</v>
      </c>
      <c r="D1016" t="s">
        <v>274</v>
      </c>
      <c r="E1016" t="s">
        <v>38</v>
      </c>
      <c r="F1016" t="s">
        <v>39</v>
      </c>
      <c r="G1016" t="s">
        <v>275</v>
      </c>
      <c r="H1016" t="s">
        <v>39</v>
      </c>
      <c r="I1016" t="s">
        <v>41</v>
      </c>
      <c r="J1016" t="s">
        <v>42</v>
      </c>
      <c r="K1016" t="s">
        <v>43</v>
      </c>
      <c r="L1016" t="s">
        <v>39</v>
      </c>
      <c r="M1016" t="s">
        <v>131</v>
      </c>
      <c r="N1016" t="s">
        <v>132</v>
      </c>
      <c r="O1016" t="s">
        <v>39</v>
      </c>
      <c r="P1016" t="s">
        <v>46</v>
      </c>
      <c r="Q1016" t="s">
        <v>276</v>
      </c>
      <c r="R1016" t="s">
        <v>36</v>
      </c>
      <c r="S1016" t="s">
        <v>288</v>
      </c>
      <c r="T1016" t="s">
        <v>48</v>
      </c>
      <c r="U1016" t="s">
        <v>49</v>
      </c>
      <c r="V1016" t="s">
        <v>56</v>
      </c>
      <c r="W1016" t="s">
        <v>276</v>
      </c>
      <c r="X1016" t="s">
        <v>36</v>
      </c>
      <c r="Y1016" t="s">
        <v>274</v>
      </c>
      <c r="Z1016" t="s">
        <v>43</v>
      </c>
      <c r="AA1016" t="s">
        <v>51</v>
      </c>
      <c r="AB1016">
        <v>117300</v>
      </c>
    </row>
    <row r="1017" spans="1:28" x14ac:dyDescent="0.25">
      <c r="A1017" t="s">
        <v>35</v>
      </c>
      <c r="B1017" t="s">
        <v>36</v>
      </c>
      <c r="C1017" t="s">
        <v>36</v>
      </c>
      <c r="D1017" t="s">
        <v>274</v>
      </c>
      <c r="E1017" t="s">
        <v>38</v>
      </c>
      <c r="F1017" t="s">
        <v>39</v>
      </c>
      <c r="G1017" t="s">
        <v>275</v>
      </c>
      <c r="H1017" t="s">
        <v>39</v>
      </c>
      <c r="I1017" t="s">
        <v>41</v>
      </c>
      <c r="J1017" t="s">
        <v>42</v>
      </c>
      <c r="K1017" t="s">
        <v>43</v>
      </c>
      <c r="L1017" t="s">
        <v>39</v>
      </c>
      <c r="M1017" t="s">
        <v>61</v>
      </c>
      <c r="N1017" t="s">
        <v>62</v>
      </c>
      <c r="O1017" t="s">
        <v>39</v>
      </c>
      <c r="P1017" t="s">
        <v>46</v>
      </c>
      <c r="Q1017" t="s">
        <v>276</v>
      </c>
      <c r="R1017" t="s">
        <v>36</v>
      </c>
      <c r="S1017" t="s">
        <v>288</v>
      </c>
      <c r="T1017" t="s">
        <v>48</v>
      </c>
      <c r="U1017" t="s">
        <v>49</v>
      </c>
      <c r="V1017" t="s">
        <v>56</v>
      </c>
      <c r="W1017" t="s">
        <v>276</v>
      </c>
      <c r="X1017" t="s">
        <v>36</v>
      </c>
      <c r="Y1017" t="s">
        <v>274</v>
      </c>
      <c r="Z1017" t="s">
        <v>43</v>
      </c>
      <c r="AA1017" t="s">
        <v>51</v>
      </c>
      <c r="AB1017">
        <v>117300</v>
      </c>
    </row>
    <row r="1018" spans="1:28" x14ac:dyDescent="0.25">
      <c r="A1018" t="s">
        <v>35</v>
      </c>
      <c r="B1018" t="s">
        <v>36</v>
      </c>
      <c r="C1018" t="s">
        <v>36</v>
      </c>
      <c r="D1018" t="s">
        <v>274</v>
      </c>
      <c r="E1018" t="s">
        <v>38</v>
      </c>
      <c r="F1018" t="s">
        <v>39</v>
      </c>
      <c r="G1018" t="s">
        <v>275</v>
      </c>
      <c r="H1018" t="s">
        <v>39</v>
      </c>
      <c r="I1018" t="s">
        <v>41</v>
      </c>
      <c r="J1018" t="s">
        <v>42</v>
      </c>
      <c r="K1018" t="s">
        <v>43</v>
      </c>
      <c r="L1018" t="s">
        <v>39</v>
      </c>
      <c r="M1018" t="s">
        <v>63</v>
      </c>
      <c r="N1018" t="s">
        <v>64</v>
      </c>
      <c r="O1018" t="s">
        <v>39</v>
      </c>
      <c r="P1018" t="s">
        <v>46</v>
      </c>
      <c r="Q1018" t="s">
        <v>276</v>
      </c>
      <c r="R1018" t="s">
        <v>36</v>
      </c>
      <c r="S1018" t="s">
        <v>288</v>
      </c>
      <c r="T1018" t="s">
        <v>48</v>
      </c>
      <c r="U1018" t="s">
        <v>49</v>
      </c>
      <c r="V1018" t="s">
        <v>56</v>
      </c>
      <c r="W1018" t="s">
        <v>276</v>
      </c>
      <c r="X1018" t="s">
        <v>36</v>
      </c>
      <c r="Y1018" t="s">
        <v>274</v>
      </c>
      <c r="Z1018" t="s">
        <v>43</v>
      </c>
      <c r="AA1018" t="s">
        <v>51</v>
      </c>
      <c r="AB1018">
        <v>662199</v>
      </c>
    </row>
    <row r="1019" spans="1:28" x14ac:dyDescent="0.25">
      <c r="A1019" t="s">
        <v>35</v>
      </c>
      <c r="B1019" t="s">
        <v>36</v>
      </c>
      <c r="C1019" t="s">
        <v>36</v>
      </c>
      <c r="D1019" t="s">
        <v>274</v>
      </c>
      <c r="E1019" t="s">
        <v>38</v>
      </c>
      <c r="F1019" t="s">
        <v>39</v>
      </c>
      <c r="G1019" t="s">
        <v>275</v>
      </c>
      <c r="H1019" t="s">
        <v>39</v>
      </c>
      <c r="I1019" t="s">
        <v>41</v>
      </c>
      <c r="J1019" t="s">
        <v>42</v>
      </c>
      <c r="K1019" t="s">
        <v>43</v>
      </c>
      <c r="L1019" t="s">
        <v>39</v>
      </c>
      <c r="M1019" t="s">
        <v>165</v>
      </c>
      <c r="N1019" t="s">
        <v>166</v>
      </c>
      <c r="O1019" t="s">
        <v>277</v>
      </c>
      <c r="P1019" t="s">
        <v>46</v>
      </c>
      <c r="Q1019" t="s">
        <v>276</v>
      </c>
      <c r="R1019" t="s">
        <v>36</v>
      </c>
      <c r="S1019" t="s">
        <v>288</v>
      </c>
      <c r="T1019" t="s">
        <v>67</v>
      </c>
      <c r="U1019" t="s">
        <v>68</v>
      </c>
      <c r="V1019" t="s">
        <v>50</v>
      </c>
      <c r="W1019" t="s">
        <v>276</v>
      </c>
      <c r="X1019" t="s">
        <v>36</v>
      </c>
      <c r="Y1019" t="s">
        <v>274</v>
      </c>
      <c r="Z1019" t="s">
        <v>43</v>
      </c>
      <c r="AA1019" t="s">
        <v>51</v>
      </c>
      <c r="AB1019">
        <v>45733</v>
      </c>
    </row>
    <row r="1020" spans="1:28" x14ac:dyDescent="0.25">
      <c r="A1020" t="s">
        <v>35</v>
      </c>
      <c r="B1020" t="s">
        <v>36</v>
      </c>
      <c r="C1020" t="s">
        <v>36</v>
      </c>
      <c r="D1020" t="s">
        <v>274</v>
      </c>
      <c r="E1020" t="s">
        <v>38</v>
      </c>
      <c r="F1020" t="s">
        <v>39</v>
      </c>
      <c r="G1020" t="s">
        <v>275</v>
      </c>
      <c r="H1020" t="s">
        <v>39</v>
      </c>
      <c r="I1020" t="s">
        <v>41</v>
      </c>
      <c r="J1020" t="s">
        <v>42</v>
      </c>
      <c r="K1020" t="s">
        <v>43</v>
      </c>
      <c r="L1020" t="s">
        <v>39</v>
      </c>
      <c r="M1020" t="s">
        <v>69</v>
      </c>
      <c r="N1020" t="s">
        <v>70</v>
      </c>
      <c r="O1020" t="s">
        <v>39</v>
      </c>
      <c r="P1020" t="s">
        <v>46</v>
      </c>
      <c r="Q1020" t="s">
        <v>276</v>
      </c>
      <c r="R1020" t="s">
        <v>36</v>
      </c>
      <c r="S1020" t="s">
        <v>288</v>
      </c>
      <c r="T1020" t="s">
        <v>67</v>
      </c>
      <c r="U1020" t="s">
        <v>68</v>
      </c>
      <c r="V1020" t="s">
        <v>56</v>
      </c>
      <c r="W1020" t="s">
        <v>276</v>
      </c>
      <c r="X1020" t="s">
        <v>36</v>
      </c>
      <c r="Y1020" t="s">
        <v>274</v>
      </c>
      <c r="Z1020" t="s">
        <v>43</v>
      </c>
      <c r="AA1020" t="s">
        <v>51</v>
      </c>
      <c r="AB1020">
        <v>45733</v>
      </c>
    </row>
    <row r="1021" spans="1:28" x14ac:dyDescent="0.25">
      <c r="A1021" t="s">
        <v>35</v>
      </c>
      <c r="B1021" t="s">
        <v>36</v>
      </c>
      <c r="C1021" t="s">
        <v>36</v>
      </c>
      <c r="D1021" t="s">
        <v>274</v>
      </c>
      <c r="E1021" t="s">
        <v>38</v>
      </c>
      <c r="F1021" t="s">
        <v>39</v>
      </c>
      <c r="G1021" t="s">
        <v>275</v>
      </c>
      <c r="H1021" t="s">
        <v>39</v>
      </c>
      <c r="I1021" t="s">
        <v>41</v>
      </c>
      <c r="J1021" t="s">
        <v>42</v>
      </c>
      <c r="K1021" t="s">
        <v>43</v>
      </c>
      <c r="L1021" t="s">
        <v>39</v>
      </c>
      <c r="M1021" t="s">
        <v>73</v>
      </c>
      <c r="N1021" t="s">
        <v>74</v>
      </c>
      <c r="O1021" t="s">
        <v>198</v>
      </c>
      <c r="P1021" t="s">
        <v>46</v>
      </c>
      <c r="Q1021" t="s">
        <v>276</v>
      </c>
      <c r="R1021" t="s">
        <v>36</v>
      </c>
      <c r="S1021" t="s">
        <v>288</v>
      </c>
      <c r="T1021" t="s">
        <v>67</v>
      </c>
      <c r="U1021" t="s">
        <v>68</v>
      </c>
      <c r="V1021" t="s">
        <v>50</v>
      </c>
      <c r="W1021" t="s">
        <v>276</v>
      </c>
      <c r="X1021" t="s">
        <v>36</v>
      </c>
      <c r="Y1021" t="s">
        <v>274</v>
      </c>
      <c r="Z1021" t="s">
        <v>43</v>
      </c>
      <c r="AA1021" t="s">
        <v>51</v>
      </c>
      <c r="AB1021">
        <v>167300</v>
      </c>
    </row>
    <row r="1022" spans="1:28" x14ac:dyDescent="0.25">
      <c r="A1022" t="s">
        <v>35</v>
      </c>
      <c r="B1022" t="s">
        <v>36</v>
      </c>
      <c r="C1022" t="s">
        <v>36</v>
      </c>
      <c r="D1022" t="s">
        <v>274</v>
      </c>
      <c r="E1022" t="s">
        <v>38</v>
      </c>
      <c r="F1022" t="s">
        <v>39</v>
      </c>
      <c r="G1022" t="s">
        <v>275</v>
      </c>
      <c r="H1022" t="s">
        <v>39</v>
      </c>
      <c r="I1022" t="s">
        <v>41</v>
      </c>
      <c r="J1022" t="s">
        <v>42</v>
      </c>
      <c r="K1022" t="s">
        <v>43</v>
      </c>
      <c r="L1022" t="s">
        <v>39</v>
      </c>
      <c r="M1022" t="s">
        <v>80</v>
      </c>
      <c r="N1022" t="s">
        <v>81</v>
      </c>
      <c r="O1022" t="s">
        <v>39</v>
      </c>
      <c r="P1022" t="s">
        <v>46</v>
      </c>
      <c r="Q1022" t="s">
        <v>276</v>
      </c>
      <c r="R1022" t="s">
        <v>36</v>
      </c>
      <c r="S1022" t="s">
        <v>288</v>
      </c>
      <c r="T1022" t="s">
        <v>67</v>
      </c>
      <c r="U1022" t="s">
        <v>68</v>
      </c>
      <c r="V1022" t="s">
        <v>56</v>
      </c>
      <c r="W1022" t="s">
        <v>276</v>
      </c>
      <c r="X1022" t="s">
        <v>36</v>
      </c>
      <c r="Y1022" t="s">
        <v>274</v>
      </c>
      <c r="Z1022" t="s">
        <v>43</v>
      </c>
      <c r="AA1022" t="s">
        <v>51</v>
      </c>
      <c r="AB1022">
        <v>167300</v>
      </c>
    </row>
    <row r="1023" spans="1:28" x14ac:dyDescent="0.25">
      <c r="A1023" t="s">
        <v>35</v>
      </c>
      <c r="B1023" t="s">
        <v>36</v>
      </c>
      <c r="C1023" t="s">
        <v>36</v>
      </c>
      <c r="D1023" t="s">
        <v>274</v>
      </c>
      <c r="E1023" t="s">
        <v>38</v>
      </c>
      <c r="F1023" t="s">
        <v>39</v>
      </c>
      <c r="G1023" t="s">
        <v>275</v>
      </c>
      <c r="H1023" t="s">
        <v>39</v>
      </c>
      <c r="I1023" t="s">
        <v>41</v>
      </c>
      <c r="J1023" t="s">
        <v>42</v>
      </c>
      <c r="K1023" t="s">
        <v>43</v>
      </c>
      <c r="L1023" t="s">
        <v>39</v>
      </c>
      <c r="M1023" t="s">
        <v>82</v>
      </c>
      <c r="N1023" t="s">
        <v>83</v>
      </c>
      <c r="O1023" t="s">
        <v>39</v>
      </c>
      <c r="P1023" t="s">
        <v>46</v>
      </c>
      <c r="Q1023" t="s">
        <v>276</v>
      </c>
      <c r="R1023" t="s">
        <v>36</v>
      </c>
      <c r="S1023" t="s">
        <v>288</v>
      </c>
      <c r="T1023" t="s">
        <v>67</v>
      </c>
      <c r="U1023" t="s">
        <v>68</v>
      </c>
      <c r="V1023" t="s">
        <v>50</v>
      </c>
      <c r="W1023" t="s">
        <v>276</v>
      </c>
      <c r="X1023" t="s">
        <v>36</v>
      </c>
      <c r="Y1023" t="s">
        <v>274</v>
      </c>
      <c r="Z1023" t="s">
        <v>43</v>
      </c>
      <c r="AA1023" t="s">
        <v>51</v>
      </c>
      <c r="AB1023">
        <v>47204</v>
      </c>
    </row>
    <row r="1024" spans="1:28" x14ac:dyDescent="0.25">
      <c r="A1024" t="s">
        <v>35</v>
      </c>
      <c r="B1024" t="s">
        <v>36</v>
      </c>
      <c r="C1024" t="s">
        <v>36</v>
      </c>
      <c r="D1024" t="s">
        <v>274</v>
      </c>
      <c r="E1024" t="s">
        <v>38</v>
      </c>
      <c r="F1024" t="s">
        <v>39</v>
      </c>
      <c r="G1024" t="s">
        <v>275</v>
      </c>
      <c r="H1024" t="s">
        <v>39</v>
      </c>
      <c r="I1024" t="s">
        <v>41</v>
      </c>
      <c r="J1024" t="s">
        <v>42</v>
      </c>
      <c r="K1024" t="s">
        <v>43</v>
      </c>
      <c r="L1024" t="s">
        <v>39</v>
      </c>
      <c r="M1024" t="s">
        <v>84</v>
      </c>
      <c r="N1024" t="s">
        <v>85</v>
      </c>
      <c r="O1024" t="s">
        <v>39</v>
      </c>
      <c r="P1024" t="s">
        <v>46</v>
      </c>
      <c r="Q1024" t="s">
        <v>276</v>
      </c>
      <c r="R1024" t="s">
        <v>36</v>
      </c>
      <c r="S1024" t="s">
        <v>288</v>
      </c>
      <c r="T1024" t="s">
        <v>67</v>
      </c>
      <c r="U1024" t="s">
        <v>68</v>
      </c>
      <c r="V1024" t="s">
        <v>50</v>
      </c>
      <c r="W1024" t="s">
        <v>276</v>
      </c>
      <c r="X1024" t="s">
        <v>36</v>
      </c>
      <c r="Y1024" t="s">
        <v>274</v>
      </c>
      <c r="Z1024" t="s">
        <v>43</v>
      </c>
      <c r="AA1024" t="s">
        <v>51</v>
      </c>
      <c r="AB1024">
        <v>401962</v>
      </c>
    </row>
    <row r="1025" spans="1:28" x14ac:dyDescent="0.25">
      <c r="A1025" t="s">
        <v>35</v>
      </c>
      <c r="B1025" t="s">
        <v>36</v>
      </c>
      <c r="C1025" t="s">
        <v>36</v>
      </c>
      <c r="D1025" t="s">
        <v>274</v>
      </c>
      <c r="E1025" t="s">
        <v>38</v>
      </c>
      <c r="F1025" t="s">
        <v>39</v>
      </c>
      <c r="G1025" t="s">
        <v>275</v>
      </c>
      <c r="H1025" t="s">
        <v>39</v>
      </c>
      <c r="I1025" t="s">
        <v>41</v>
      </c>
      <c r="J1025" t="s">
        <v>42</v>
      </c>
      <c r="K1025" t="s">
        <v>43</v>
      </c>
      <c r="L1025" t="s">
        <v>39</v>
      </c>
      <c r="M1025" t="s">
        <v>86</v>
      </c>
      <c r="N1025" t="s">
        <v>87</v>
      </c>
      <c r="O1025" t="s">
        <v>39</v>
      </c>
      <c r="P1025" t="s">
        <v>46</v>
      </c>
      <c r="Q1025" t="s">
        <v>276</v>
      </c>
      <c r="R1025" t="s">
        <v>36</v>
      </c>
      <c r="S1025" t="s">
        <v>288</v>
      </c>
      <c r="T1025" t="s">
        <v>67</v>
      </c>
      <c r="U1025" t="s">
        <v>68</v>
      </c>
      <c r="V1025" t="s">
        <v>56</v>
      </c>
      <c r="W1025" t="s">
        <v>276</v>
      </c>
      <c r="X1025" t="s">
        <v>36</v>
      </c>
      <c r="Y1025" t="s">
        <v>274</v>
      </c>
      <c r="Z1025" t="s">
        <v>43</v>
      </c>
      <c r="AA1025" t="s">
        <v>51</v>
      </c>
      <c r="AB1025">
        <v>449166</v>
      </c>
    </row>
    <row r="1026" spans="1:28" x14ac:dyDescent="0.25">
      <c r="A1026" t="s">
        <v>35</v>
      </c>
      <c r="B1026" t="s">
        <v>36</v>
      </c>
      <c r="C1026" t="s">
        <v>36</v>
      </c>
      <c r="D1026" t="s">
        <v>274</v>
      </c>
      <c r="E1026" t="s">
        <v>38</v>
      </c>
      <c r="F1026" t="s">
        <v>39</v>
      </c>
      <c r="G1026" t="s">
        <v>275</v>
      </c>
      <c r="H1026" t="s">
        <v>39</v>
      </c>
      <c r="I1026" t="s">
        <v>41</v>
      </c>
      <c r="J1026" t="s">
        <v>42</v>
      </c>
      <c r="K1026" t="s">
        <v>43</v>
      </c>
      <c r="L1026" t="s">
        <v>39</v>
      </c>
      <c r="M1026" t="s">
        <v>88</v>
      </c>
      <c r="N1026" t="s">
        <v>89</v>
      </c>
      <c r="O1026" t="s">
        <v>39</v>
      </c>
      <c r="P1026" t="s">
        <v>46</v>
      </c>
      <c r="Q1026" t="s">
        <v>276</v>
      </c>
      <c r="R1026" t="s">
        <v>36</v>
      </c>
      <c r="S1026" t="s">
        <v>288</v>
      </c>
      <c r="T1026" t="s">
        <v>67</v>
      </c>
      <c r="U1026" t="s">
        <v>68</v>
      </c>
      <c r="V1026" t="s">
        <v>56</v>
      </c>
      <c r="W1026" t="s">
        <v>276</v>
      </c>
      <c r="X1026" t="s">
        <v>36</v>
      </c>
      <c r="Y1026" t="s">
        <v>274</v>
      </c>
      <c r="Z1026" t="s">
        <v>43</v>
      </c>
      <c r="AA1026" t="s">
        <v>51</v>
      </c>
      <c r="AB1026">
        <v>662199</v>
      </c>
    </row>
    <row r="1027" spans="1:28" x14ac:dyDescent="0.25">
      <c r="A1027" t="s">
        <v>35</v>
      </c>
      <c r="B1027" t="s">
        <v>36</v>
      </c>
      <c r="C1027" t="s">
        <v>36</v>
      </c>
      <c r="D1027" t="s">
        <v>274</v>
      </c>
      <c r="E1027" t="s">
        <v>38</v>
      </c>
      <c r="F1027" t="s">
        <v>39</v>
      </c>
      <c r="G1027" t="s">
        <v>275</v>
      </c>
      <c r="H1027" t="s">
        <v>39</v>
      </c>
      <c r="I1027" t="s">
        <v>41</v>
      </c>
      <c r="J1027" t="s">
        <v>42</v>
      </c>
      <c r="K1027" t="s">
        <v>43</v>
      </c>
      <c r="L1027" t="s">
        <v>39</v>
      </c>
      <c r="M1027" t="s">
        <v>90</v>
      </c>
      <c r="N1027" t="s">
        <v>91</v>
      </c>
      <c r="O1027" t="s">
        <v>39</v>
      </c>
      <c r="P1027" t="s">
        <v>46</v>
      </c>
      <c r="Q1027" t="s">
        <v>276</v>
      </c>
      <c r="R1027" t="s">
        <v>36</v>
      </c>
      <c r="S1027" t="s">
        <v>288</v>
      </c>
      <c r="T1027" t="s">
        <v>92</v>
      </c>
      <c r="U1027" t="s">
        <v>93</v>
      </c>
      <c r="V1027" t="s">
        <v>50</v>
      </c>
      <c r="W1027" t="s">
        <v>276</v>
      </c>
      <c r="X1027" t="s">
        <v>36</v>
      </c>
      <c r="Y1027" t="s">
        <v>274</v>
      </c>
      <c r="Z1027" t="s">
        <v>43</v>
      </c>
      <c r="AA1027" t="s">
        <v>51</v>
      </c>
      <c r="AB1027">
        <v>57559</v>
      </c>
    </row>
    <row r="1028" spans="1:28" x14ac:dyDescent="0.25">
      <c r="A1028" t="s">
        <v>35</v>
      </c>
      <c r="B1028" t="s">
        <v>36</v>
      </c>
      <c r="C1028" t="s">
        <v>36</v>
      </c>
      <c r="D1028" t="s">
        <v>274</v>
      </c>
      <c r="E1028" t="s">
        <v>38</v>
      </c>
      <c r="F1028" t="s">
        <v>39</v>
      </c>
      <c r="G1028" t="s">
        <v>275</v>
      </c>
      <c r="H1028" t="s">
        <v>39</v>
      </c>
      <c r="I1028" t="s">
        <v>41</v>
      </c>
      <c r="J1028" t="s">
        <v>42</v>
      </c>
      <c r="K1028" t="s">
        <v>43</v>
      </c>
      <c r="L1028" t="s">
        <v>39</v>
      </c>
      <c r="M1028" t="s">
        <v>94</v>
      </c>
      <c r="N1028" t="s">
        <v>95</v>
      </c>
      <c r="O1028" t="s">
        <v>39</v>
      </c>
      <c r="P1028" t="s">
        <v>46</v>
      </c>
      <c r="Q1028" t="s">
        <v>276</v>
      </c>
      <c r="R1028" t="s">
        <v>36</v>
      </c>
      <c r="S1028" t="s">
        <v>288</v>
      </c>
      <c r="T1028" t="s">
        <v>92</v>
      </c>
      <c r="U1028" t="s">
        <v>93</v>
      </c>
      <c r="V1028" t="s">
        <v>50</v>
      </c>
      <c r="W1028" t="s">
        <v>276</v>
      </c>
      <c r="X1028" t="s">
        <v>36</v>
      </c>
      <c r="Y1028" t="s">
        <v>274</v>
      </c>
      <c r="Z1028" t="s">
        <v>43</v>
      </c>
      <c r="AA1028" t="s">
        <v>51</v>
      </c>
      <c r="AB1028">
        <v>213033</v>
      </c>
    </row>
    <row r="1029" spans="1:28" x14ac:dyDescent="0.25">
      <c r="A1029" t="s">
        <v>35</v>
      </c>
      <c r="B1029" t="s">
        <v>36</v>
      </c>
      <c r="C1029" t="s">
        <v>36</v>
      </c>
      <c r="D1029" t="s">
        <v>274</v>
      </c>
      <c r="E1029" t="s">
        <v>38</v>
      </c>
      <c r="F1029" t="s">
        <v>39</v>
      </c>
      <c r="G1029" t="s">
        <v>275</v>
      </c>
      <c r="H1029" t="s">
        <v>39</v>
      </c>
      <c r="I1029" t="s">
        <v>41</v>
      </c>
      <c r="J1029" t="s">
        <v>42</v>
      </c>
      <c r="K1029" t="s">
        <v>43</v>
      </c>
      <c r="L1029" t="s">
        <v>39</v>
      </c>
      <c r="M1029" t="s">
        <v>96</v>
      </c>
      <c r="N1029" t="s">
        <v>97</v>
      </c>
      <c r="O1029" t="s">
        <v>39</v>
      </c>
      <c r="P1029" t="s">
        <v>46</v>
      </c>
      <c r="Q1029" t="s">
        <v>276</v>
      </c>
      <c r="R1029" t="s">
        <v>36</v>
      </c>
      <c r="S1029" t="s">
        <v>288</v>
      </c>
      <c r="T1029" t="s">
        <v>92</v>
      </c>
      <c r="U1029" t="s">
        <v>93</v>
      </c>
      <c r="V1029" t="s">
        <v>56</v>
      </c>
      <c r="W1029" t="s">
        <v>276</v>
      </c>
      <c r="X1029" t="s">
        <v>36</v>
      </c>
      <c r="Y1029" t="s">
        <v>274</v>
      </c>
      <c r="Z1029" t="s">
        <v>43</v>
      </c>
      <c r="AA1029" t="s">
        <v>51</v>
      </c>
      <c r="AB1029">
        <v>-223205</v>
      </c>
    </row>
    <row r="1030" spans="1:28" x14ac:dyDescent="0.25">
      <c r="A1030" t="s">
        <v>35</v>
      </c>
      <c r="B1030" t="s">
        <v>36</v>
      </c>
      <c r="C1030" t="s">
        <v>36</v>
      </c>
      <c r="D1030" t="s">
        <v>274</v>
      </c>
      <c r="E1030" t="s">
        <v>38</v>
      </c>
      <c r="F1030" t="s">
        <v>39</v>
      </c>
      <c r="G1030" t="s">
        <v>275</v>
      </c>
      <c r="H1030" t="s">
        <v>39</v>
      </c>
      <c r="I1030" t="s">
        <v>41</v>
      </c>
      <c r="J1030" t="s">
        <v>42</v>
      </c>
      <c r="K1030" t="s">
        <v>43</v>
      </c>
      <c r="L1030" t="s">
        <v>39</v>
      </c>
      <c r="M1030" t="s">
        <v>98</v>
      </c>
      <c r="N1030" t="s">
        <v>99</v>
      </c>
      <c r="O1030" t="s">
        <v>39</v>
      </c>
      <c r="P1030" t="s">
        <v>46</v>
      </c>
      <c r="Q1030" t="s">
        <v>276</v>
      </c>
      <c r="R1030" t="s">
        <v>36</v>
      </c>
      <c r="S1030" t="s">
        <v>288</v>
      </c>
      <c r="T1030" t="s">
        <v>92</v>
      </c>
      <c r="U1030" t="s">
        <v>93</v>
      </c>
      <c r="V1030" t="s">
        <v>50</v>
      </c>
      <c r="W1030" t="s">
        <v>276</v>
      </c>
      <c r="X1030" t="s">
        <v>36</v>
      </c>
      <c r="Y1030" t="s">
        <v>274</v>
      </c>
      <c r="Z1030" t="s">
        <v>43</v>
      </c>
      <c r="AA1030" t="s">
        <v>51</v>
      </c>
      <c r="AB1030">
        <v>-29916</v>
      </c>
    </row>
    <row r="1031" spans="1:28" x14ac:dyDescent="0.25">
      <c r="A1031" t="s">
        <v>35</v>
      </c>
      <c r="B1031" t="s">
        <v>36</v>
      </c>
      <c r="C1031" t="s">
        <v>36</v>
      </c>
      <c r="D1031" t="s">
        <v>274</v>
      </c>
      <c r="E1031" t="s">
        <v>38</v>
      </c>
      <c r="F1031" t="s">
        <v>39</v>
      </c>
      <c r="G1031" t="s">
        <v>275</v>
      </c>
      <c r="H1031" t="s">
        <v>39</v>
      </c>
      <c r="I1031" t="s">
        <v>41</v>
      </c>
      <c r="J1031" t="s">
        <v>42</v>
      </c>
      <c r="K1031" t="s">
        <v>43</v>
      </c>
      <c r="L1031" t="s">
        <v>39</v>
      </c>
      <c r="M1031" t="s">
        <v>100</v>
      </c>
      <c r="N1031" t="s">
        <v>101</v>
      </c>
      <c r="O1031" t="s">
        <v>39</v>
      </c>
      <c r="P1031" t="s">
        <v>46</v>
      </c>
      <c r="Q1031" t="s">
        <v>276</v>
      </c>
      <c r="R1031" t="s">
        <v>36</v>
      </c>
      <c r="S1031" t="s">
        <v>288</v>
      </c>
      <c r="T1031" t="s">
        <v>92</v>
      </c>
      <c r="U1031" t="s">
        <v>93</v>
      </c>
      <c r="V1031" t="s">
        <v>50</v>
      </c>
      <c r="W1031" t="s">
        <v>276</v>
      </c>
      <c r="X1031" t="s">
        <v>36</v>
      </c>
      <c r="Y1031" t="s">
        <v>274</v>
      </c>
      <c r="Z1031" t="s">
        <v>43</v>
      </c>
      <c r="AA1031" t="s">
        <v>51</v>
      </c>
      <c r="AB1031">
        <v>17470</v>
      </c>
    </row>
    <row r="1032" spans="1:28" x14ac:dyDescent="0.25">
      <c r="A1032" t="s">
        <v>35</v>
      </c>
      <c r="B1032" t="s">
        <v>36</v>
      </c>
      <c r="C1032" t="s">
        <v>36</v>
      </c>
      <c r="D1032" t="s">
        <v>274</v>
      </c>
      <c r="E1032" t="s">
        <v>38</v>
      </c>
      <c r="F1032" t="s">
        <v>39</v>
      </c>
      <c r="G1032" t="s">
        <v>275</v>
      </c>
      <c r="H1032" t="s">
        <v>39</v>
      </c>
      <c r="I1032" t="s">
        <v>41</v>
      </c>
      <c r="J1032" t="s">
        <v>42</v>
      </c>
      <c r="K1032" t="s">
        <v>43</v>
      </c>
      <c r="L1032" t="s">
        <v>39</v>
      </c>
      <c r="M1032" t="s">
        <v>102</v>
      </c>
      <c r="N1032" t="s">
        <v>103</v>
      </c>
      <c r="O1032" t="s">
        <v>39</v>
      </c>
      <c r="P1032" t="s">
        <v>46</v>
      </c>
      <c r="Q1032" t="s">
        <v>276</v>
      </c>
      <c r="R1032" t="s">
        <v>36</v>
      </c>
      <c r="S1032" t="s">
        <v>288</v>
      </c>
      <c r="T1032" t="s">
        <v>92</v>
      </c>
      <c r="U1032" t="s">
        <v>93</v>
      </c>
      <c r="V1032" t="s">
        <v>56</v>
      </c>
      <c r="W1032" t="s">
        <v>276</v>
      </c>
      <c r="X1032" t="s">
        <v>36</v>
      </c>
      <c r="Y1032" t="s">
        <v>274</v>
      </c>
      <c r="Z1032" t="s">
        <v>43</v>
      </c>
      <c r="AA1032" t="s">
        <v>51</v>
      </c>
      <c r="AB1032">
        <v>57559</v>
      </c>
    </row>
    <row r="1033" spans="1:28" x14ac:dyDescent="0.25">
      <c r="A1033" t="s">
        <v>35</v>
      </c>
      <c r="B1033" t="s">
        <v>36</v>
      </c>
      <c r="C1033" t="s">
        <v>36</v>
      </c>
      <c r="D1033" t="s">
        <v>274</v>
      </c>
      <c r="E1033" t="s">
        <v>38</v>
      </c>
      <c r="F1033" t="s">
        <v>39</v>
      </c>
      <c r="G1033" t="s">
        <v>275</v>
      </c>
      <c r="H1033" t="s">
        <v>39</v>
      </c>
      <c r="I1033" t="s">
        <v>41</v>
      </c>
      <c r="J1033" t="s">
        <v>42</v>
      </c>
      <c r="K1033" t="s">
        <v>43</v>
      </c>
      <c r="L1033" t="s">
        <v>39</v>
      </c>
      <c r="M1033" t="s">
        <v>104</v>
      </c>
      <c r="N1033" t="s">
        <v>105</v>
      </c>
      <c r="O1033" t="s">
        <v>39</v>
      </c>
      <c r="P1033" t="s">
        <v>46</v>
      </c>
      <c r="Q1033" t="s">
        <v>276</v>
      </c>
      <c r="R1033" t="s">
        <v>36</v>
      </c>
      <c r="S1033" t="s">
        <v>288</v>
      </c>
      <c r="T1033" t="s">
        <v>92</v>
      </c>
      <c r="U1033" t="s">
        <v>93</v>
      </c>
      <c r="V1033" t="s">
        <v>56</v>
      </c>
      <c r="W1033" t="s">
        <v>276</v>
      </c>
      <c r="X1033" t="s">
        <v>36</v>
      </c>
      <c r="Y1033" t="s">
        <v>274</v>
      </c>
      <c r="Z1033" t="s">
        <v>43</v>
      </c>
      <c r="AA1033" t="s">
        <v>51</v>
      </c>
      <c r="AB1033">
        <v>17470</v>
      </c>
    </row>
    <row r="1034" spans="1:28" x14ac:dyDescent="0.25">
      <c r="A1034" t="s">
        <v>35</v>
      </c>
      <c r="B1034" t="s">
        <v>36</v>
      </c>
      <c r="C1034" t="s">
        <v>36</v>
      </c>
      <c r="D1034" t="s">
        <v>274</v>
      </c>
      <c r="E1034" t="s">
        <v>38</v>
      </c>
      <c r="F1034" t="s">
        <v>39</v>
      </c>
      <c r="G1034" t="s">
        <v>275</v>
      </c>
      <c r="H1034" t="s">
        <v>39</v>
      </c>
      <c r="I1034" t="s">
        <v>41</v>
      </c>
      <c r="J1034" t="s">
        <v>42</v>
      </c>
      <c r="K1034" t="s">
        <v>43</v>
      </c>
      <c r="L1034" t="s">
        <v>39</v>
      </c>
      <c r="M1034" t="s">
        <v>106</v>
      </c>
      <c r="N1034" t="s">
        <v>107</v>
      </c>
      <c r="O1034" t="s">
        <v>39</v>
      </c>
      <c r="P1034" t="s">
        <v>46</v>
      </c>
      <c r="Q1034" t="s">
        <v>276</v>
      </c>
      <c r="R1034" t="s">
        <v>36</v>
      </c>
      <c r="S1034" t="s">
        <v>288</v>
      </c>
      <c r="T1034" t="s">
        <v>108</v>
      </c>
      <c r="U1034" t="s">
        <v>109</v>
      </c>
      <c r="V1034" t="s">
        <v>56</v>
      </c>
      <c r="W1034" t="s">
        <v>276</v>
      </c>
      <c r="X1034" t="s">
        <v>36</v>
      </c>
      <c r="Y1034" t="s">
        <v>274</v>
      </c>
      <c r="Z1034" t="s">
        <v>43</v>
      </c>
      <c r="AA1034" t="s">
        <v>51</v>
      </c>
      <c r="AB1034">
        <v>117300</v>
      </c>
    </row>
    <row r="1035" spans="1:28" x14ac:dyDescent="0.25">
      <c r="A1035" t="s">
        <v>35</v>
      </c>
      <c r="B1035" t="s">
        <v>36</v>
      </c>
      <c r="C1035" t="s">
        <v>36</v>
      </c>
      <c r="D1035" t="s">
        <v>274</v>
      </c>
      <c r="E1035" t="s">
        <v>38</v>
      </c>
      <c r="F1035" t="s">
        <v>39</v>
      </c>
      <c r="G1035" t="s">
        <v>275</v>
      </c>
      <c r="H1035" t="s">
        <v>39</v>
      </c>
      <c r="I1035" t="s">
        <v>41</v>
      </c>
      <c r="J1035" t="s">
        <v>42</v>
      </c>
      <c r="K1035" t="s">
        <v>43</v>
      </c>
      <c r="L1035" t="s">
        <v>39</v>
      </c>
      <c r="M1035" t="s">
        <v>110</v>
      </c>
      <c r="N1035" t="s">
        <v>111</v>
      </c>
      <c r="O1035" t="s">
        <v>39</v>
      </c>
      <c r="P1035" t="s">
        <v>46</v>
      </c>
      <c r="Q1035" t="s">
        <v>276</v>
      </c>
      <c r="R1035" t="s">
        <v>36</v>
      </c>
      <c r="S1035" t="s">
        <v>288</v>
      </c>
      <c r="T1035" t="s">
        <v>108</v>
      </c>
      <c r="U1035" t="s">
        <v>109</v>
      </c>
      <c r="V1035" t="s">
        <v>50</v>
      </c>
      <c r="W1035" t="s">
        <v>276</v>
      </c>
      <c r="X1035" t="s">
        <v>36</v>
      </c>
      <c r="Y1035" t="s">
        <v>274</v>
      </c>
      <c r="Z1035" t="s">
        <v>43</v>
      </c>
      <c r="AA1035" t="s">
        <v>51</v>
      </c>
      <c r="AB1035">
        <v>198312</v>
      </c>
    </row>
    <row r="1036" spans="1:28" x14ac:dyDescent="0.25">
      <c r="A1036" t="s">
        <v>35</v>
      </c>
      <c r="B1036" t="s">
        <v>36</v>
      </c>
      <c r="C1036" t="s">
        <v>36</v>
      </c>
      <c r="D1036" t="s">
        <v>274</v>
      </c>
      <c r="E1036" t="s">
        <v>38</v>
      </c>
      <c r="F1036" t="s">
        <v>39</v>
      </c>
      <c r="G1036" t="s">
        <v>275</v>
      </c>
      <c r="H1036" t="s">
        <v>39</v>
      </c>
      <c r="I1036" t="s">
        <v>41</v>
      </c>
      <c r="J1036" t="s">
        <v>42</v>
      </c>
      <c r="K1036" t="s">
        <v>43</v>
      </c>
      <c r="L1036" t="s">
        <v>39</v>
      </c>
      <c r="M1036" t="s">
        <v>112</v>
      </c>
      <c r="N1036" t="s">
        <v>113</v>
      </c>
      <c r="O1036" t="s">
        <v>39</v>
      </c>
      <c r="P1036" t="s">
        <v>46</v>
      </c>
      <c r="Q1036" t="s">
        <v>276</v>
      </c>
      <c r="R1036" t="s">
        <v>36</v>
      </c>
      <c r="S1036" t="s">
        <v>288</v>
      </c>
      <c r="T1036" t="s">
        <v>108</v>
      </c>
      <c r="U1036" t="s">
        <v>109</v>
      </c>
      <c r="V1036" t="s">
        <v>50</v>
      </c>
      <c r="W1036" t="s">
        <v>276</v>
      </c>
      <c r="X1036" t="s">
        <v>36</v>
      </c>
      <c r="Y1036" t="s">
        <v>274</v>
      </c>
      <c r="Z1036" t="s">
        <v>43</v>
      </c>
      <c r="AA1036" t="s">
        <v>51</v>
      </c>
      <c r="AB1036">
        <v>24893</v>
      </c>
    </row>
    <row r="1037" spans="1:28" x14ac:dyDescent="0.25">
      <c r="A1037" t="s">
        <v>35</v>
      </c>
      <c r="B1037" t="s">
        <v>36</v>
      </c>
      <c r="C1037" t="s">
        <v>36</v>
      </c>
      <c r="D1037" t="s">
        <v>274</v>
      </c>
      <c r="E1037" t="s">
        <v>38</v>
      </c>
      <c r="F1037" t="s">
        <v>39</v>
      </c>
      <c r="G1037" t="s">
        <v>275</v>
      </c>
      <c r="H1037" t="s">
        <v>39</v>
      </c>
      <c r="I1037" t="s">
        <v>41</v>
      </c>
      <c r="J1037" t="s">
        <v>42</v>
      </c>
      <c r="K1037" t="s">
        <v>43</v>
      </c>
      <c r="L1037" t="s">
        <v>39</v>
      </c>
      <c r="M1037" t="s">
        <v>114</v>
      </c>
      <c r="N1037" t="s">
        <v>115</v>
      </c>
      <c r="O1037" t="s">
        <v>39</v>
      </c>
      <c r="P1037" t="s">
        <v>46</v>
      </c>
      <c r="Q1037" t="s">
        <v>276</v>
      </c>
      <c r="R1037" t="s">
        <v>36</v>
      </c>
      <c r="S1037" t="s">
        <v>288</v>
      </c>
      <c r="T1037" t="s">
        <v>108</v>
      </c>
      <c r="U1037" t="s">
        <v>109</v>
      </c>
      <c r="V1037" t="s">
        <v>56</v>
      </c>
      <c r="W1037" t="s">
        <v>276</v>
      </c>
      <c r="X1037" t="s">
        <v>36</v>
      </c>
      <c r="Y1037" t="s">
        <v>274</v>
      </c>
      <c r="Z1037" t="s">
        <v>43</v>
      </c>
      <c r="AA1037" t="s">
        <v>51</v>
      </c>
      <c r="AB1037">
        <v>223205</v>
      </c>
    </row>
    <row r="1038" spans="1:28" x14ac:dyDescent="0.25">
      <c r="A1038" t="s">
        <v>35</v>
      </c>
      <c r="B1038" t="s">
        <v>36</v>
      </c>
      <c r="C1038" t="s">
        <v>36</v>
      </c>
      <c r="D1038" t="s">
        <v>274</v>
      </c>
      <c r="E1038" t="s">
        <v>38</v>
      </c>
      <c r="F1038" t="s">
        <v>39</v>
      </c>
      <c r="G1038" t="s">
        <v>275</v>
      </c>
      <c r="H1038" t="s">
        <v>39</v>
      </c>
      <c r="I1038" t="s">
        <v>41</v>
      </c>
      <c r="J1038" t="s">
        <v>42</v>
      </c>
      <c r="K1038" t="s">
        <v>43</v>
      </c>
      <c r="L1038" t="s">
        <v>39</v>
      </c>
      <c r="M1038" t="s">
        <v>133</v>
      </c>
      <c r="N1038" t="s">
        <v>134</v>
      </c>
      <c r="O1038" t="s">
        <v>39</v>
      </c>
      <c r="P1038" t="s">
        <v>46</v>
      </c>
      <c r="Q1038" t="s">
        <v>276</v>
      </c>
      <c r="R1038" t="s">
        <v>36</v>
      </c>
      <c r="S1038" t="s">
        <v>288</v>
      </c>
      <c r="T1038" t="s">
        <v>108</v>
      </c>
      <c r="U1038" t="s">
        <v>109</v>
      </c>
      <c r="V1038" t="s">
        <v>56</v>
      </c>
      <c r="W1038" t="s">
        <v>276</v>
      </c>
      <c r="X1038" t="s">
        <v>36</v>
      </c>
      <c r="Y1038" t="s">
        <v>274</v>
      </c>
      <c r="Z1038" t="s">
        <v>43</v>
      </c>
      <c r="AA1038" t="s">
        <v>51</v>
      </c>
      <c r="AB1038">
        <v>117300</v>
      </c>
    </row>
    <row r="1039" spans="1:28" x14ac:dyDescent="0.25">
      <c r="A1039" t="s">
        <v>35</v>
      </c>
      <c r="B1039" t="s">
        <v>36</v>
      </c>
      <c r="C1039" t="s">
        <v>36</v>
      </c>
      <c r="D1039" t="s">
        <v>274</v>
      </c>
      <c r="E1039" t="s">
        <v>38</v>
      </c>
      <c r="F1039" t="s">
        <v>39</v>
      </c>
      <c r="G1039" t="s">
        <v>275</v>
      </c>
      <c r="H1039" t="s">
        <v>39</v>
      </c>
      <c r="I1039" t="s">
        <v>41</v>
      </c>
      <c r="J1039" t="s">
        <v>42</v>
      </c>
      <c r="K1039" t="s">
        <v>43</v>
      </c>
      <c r="L1039" t="s">
        <v>39</v>
      </c>
      <c r="M1039" t="s">
        <v>122</v>
      </c>
      <c r="N1039" t="s">
        <v>123</v>
      </c>
      <c r="O1039" t="s">
        <v>39</v>
      </c>
      <c r="P1039" t="s">
        <v>46</v>
      </c>
      <c r="Q1039" t="s">
        <v>276</v>
      </c>
      <c r="R1039" t="s">
        <v>36</v>
      </c>
      <c r="S1039" t="s">
        <v>288</v>
      </c>
      <c r="T1039" t="s">
        <v>108</v>
      </c>
      <c r="U1039" t="s">
        <v>109</v>
      </c>
      <c r="V1039" t="s">
        <v>56</v>
      </c>
      <c r="W1039" t="s">
        <v>276</v>
      </c>
      <c r="X1039" t="s">
        <v>36</v>
      </c>
      <c r="Y1039" t="s">
        <v>274</v>
      </c>
      <c r="Z1039" t="s">
        <v>43</v>
      </c>
      <c r="AA1039" t="s">
        <v>51</v>
      </c>
      <c r="AB1039">
        <v>223205</v>
      </c>
    </row>
    <row r="1040" spans="1:28" x14ac:dyDescent="0.25">
      <c r="A1040" t="s">
        <v>35</v>
      </c>
      <c r="B1040" t="s">
        <v>36</v>
      </c>
      <c r="C1040" t="s">
        <v>36</v>
      </c>
      <c r="D1040" t="s">
        <v>274</v>
      </c>
      <c r="E1040" t="s">
        <v>38</v>
      </c>
      <c r="F1040" t="s">
        <v>39</v>
      </c>
      <c r="G1040" t="s">
        <v>275</v>
      </c>
      <c r="H1040" t="s">
        <v>39</v>
      </c>
      <c r="I1040" t="s">
        <v>41</v>
      </c>
      <c r="J1040" t="s">
        <v>42</v>
      </c>
      <c r="K1040" t="s">
        <v>43</v>
      </c>
      <c r="L1040" t="s">
        <v>39</v>
      </c>
      <c r="M1040" t="s">
        <v>135</v>
      </c>
      <c r="N1040" t="s">
        <v>136</v>
      </c>
      <c r="O1040" t="s">
        <v>39</v>
      </c>
      <c r="P1040" t="s">
        <v>46</v>
      </c>
      <c r="Q1040" t="s">
        <v>276</v>
      </c>
      <c r="R1040" t="s">
        <v>36</v>
      </c>
      <c r="S1040" t="s">
        <v>288</v>
      </c>
      <c r="T1040" t="s">
        <v>108</v>
      </c>
      <c r="U1040" t="s">
        <v>109</v>
      </c>
      <c r="V1040" t="s">
        <v>56</v>
      </c>
      <c r="W1040" t="s">
        <v>276</v>
      </c>
      <c r="X1040" t="s">
        <v>36</v>
      </c>
      <c r="Y1040" t="s">
        <v>274</v>
      </c>
      <c r="Z1040" t="s">
        <v>43</v>
      </c>
      <c r="AA1040" t="s">
        <v>51</v>
      </c>
      <c r="AB1040">
        <v>117300</v>
      </c>
    </row>
    <row r="1041" spans="1:28" x14ac:dyDescent="0.25">
      <c r="A1041" t="s">
        <v>35</v>
      </c>
      <c r="B1041" t="s">
        <v>36</v>
      </c>
      <c r="C1041" t="s">
        <v>36</v>
      </c>
      <c r="D1041" t="s">
        <v>274</v>
      </c>
      <c r="E1041" t="s">
        <v>38</v>
      </c>
      <c r="F1041" t="s">
        <v>39</v>
      </c>
      <c r="G1041" t="s">
        <v>275</v>
      </c>
      <c r="H1041" t="s">
        <v>39</v>
      </c>
      <c r="I1041" t="s">
        <v>41</v>
      </c>
      <c r="J1041" t="s">
        <v>42</v>
      </c>
      <c r="K1041" t="s">
        <v>43</v>
      </c>
      <c r="L1041" t="s">
        <v>39</v>
      </c>
      <c r="M1041" t="s">
        <v>124</v>
      </c>
      <c r="N1041" t="s">
        <v>125</v>
      </c>
      <c r="O1041" t="s">
        <v>39</v>
      </c>
      <c r="P1041" t="s">
        <v>46</v>
      </c>
      <c r="Q1041" t="s">
        <v>276</v>
      </c>
      <c r="R1041" t="s">
        <v>36</v>
      </c>
      <c r="S1041" t="s">
        <v>288</v>
      </c>
      <c r="T1041" t="s">
        <v>108</v>
      </c>
      <c r="U1041" t="s">
        <v>109</v>
      </c>
      <c r="V1041" t="s">
        <v>56</v>
      </c>
      <c r="W1041" t="s">
        <v>276</v>
      </c>
      <c r="X1041" t="s">
        <v>36</v>
      </c>
      <c r="Y1041" t="s">
        <v>274</v>
      </c>
      <c r="Z1041" t="s">
        <v>43</v>
      </c>
      <c r="AA1041" t="s">
        <v>51</v>
      </c>
      <c r="AB1041">
        <v>223205</v>
      </c>
    </row>
    <row r="1042" spans="1:28" x14ac:dyDescent="0.25">
      <c r="A1042" t="s">
        <v>35</v>
      </c>
      <c r="B1042" t="s">
        <v>36</v>
      </c>
      <c r="C1042" t="s">
        <v>36</v>
      </c>
      <c r="D1042" t="s">
        <v>274</v>
      </c>
      <c r="E1042" t="s">
        <v>38</v>
      </c>
      <c r="F1042" t="s">
        <v>39</v>
      </c>
      <c r="G1042" t="s">
        <v>275</v>
      </c>
      <c r="H1042" t="s">
        <v>39</v>
      </c>
      <c r="I1042" t="s">
        <v>126</v>
      </c>
      <c r="J1042" t="s">
        <v>42</v>
      </c>
      <c r="K1042" t="s">
        <v>43</v>
      </c>
      <c r="L1042" t="s">
        <v>39</v>
      </c>
      <c r="M1042" t="s">
        <v>200</v>
      </c>
      <c r="N1042" t="s">
        <v>201</v>
      </c>
      <c r="O1042" t="s">
        <v>39</v>
      </c>
      <c r="P1042" t="s">
        <v>46</v>
      </c>
      <c r="Q1042" t="s">
        <v>278</v>
      </c>
      <c r="R1042" t="s">
        <v>36</v>
      </c>
      <c r="S1042" t="s">
        <v>288</v>
      </c>
      <c r="T1042" t="s">
        <v>48</v>
      </c>
      <c r="U1042" t="s">
        <v>49</v>
      </c>
      <c r="V1042" t="s">
        <v>50</v>
      </c>
      <c r="W1042" t="s">
        <v>278</v>
      </c>
      <c r="X1042" t="s">
        <v>36</v>
      </c>
      <c r="Y1042" t="s">
        <v>274</v>
      </c>
      <c r="Z1042" t="s">
        <v>43</v>
      </c>
      <c r="AA1042" t="s">
        <v>51</v>
      </c>
      <c r="AB1042">
        <v>158703</v>
      </c>
    </row>
    <row r="1043" spans="1:28" x14ac:dyDescent="0.25">
      <c r="A1043" t="s">
        <v>35</v>
      </c>
      <c r="B1043" t="s">
        <v>36</v>
      </c>
      <c r="C1043" t="s">
        <v>36</v>
      </c>
      <c r="D1043" t="s">
        <v>274</v>
      </c>
      <c r="E1043" t="s">
        <v>38</v>
      </c>
      <c r="F1043" t="s">
        <v>39</v>
      </c>
      <c r="G1043" t="s">
        <v>275</v>
      </c>
      <c r="H1043" t="s">
        <v>39</v>
      </c>
      <c r="I1043" t="s">
        <v>126</v>
      </c>
      <c r="J1043" t="s">
        <v>42</v>
      </c>
      <c r="K1043" t="s">
        <v>43</v>
      </c>
      <c r="L1043" t="s">
        <v>39</v>
      </c>
      <c r="M1043" t="s">
        <v>202</v>
      </c>
      <c r="N1043" t="s">
        <v>203</v>
      </c>
      <c r="O1043" t="s">
        <v>39</v>
      </c>
      <c r="P1043" t="s">
        <v>46</v>
      </c>
      <c r="Q1043" t="s">
        <v>278</v>
      </c>
      <c r="R1043" t="s">
        <v>36</v>
      </c>
      <c r="S1043" t="s">
        <v>288</v>
      </c>
      <c r="T1043" t="s">
        <v>48</v>
      </c>
      <c r="U1043" t="s">
        <v>49</v>
      </c>
      <c r="V1043" t="s">
        <v>56</v>
      </c>
      <c r="W1043" t="s">
        <v>278</v>
      </c>
      <c r="X1043" t="s">
        <v>36</v>
      </c>
      <c r="Y1043" t="s">
        <v>274</v>
      </c>
      <c r="Z1043" t="s">
        <v>43</v>
      </c>
      <c r="AA1043" t="s">
        <v>51</v>
      </c>
      <c r="AB1043">
        <v>158703</v>
      </c>
    </row>
    <row r="1044" spans="1:28" x14ac:dyDescent="0.25">
      <c r="A1044" t="s">
        <v>35</v>
      </c>
      <c r="B1044" t="s">
        <v>36</v>
      </c>
      <c r="C1044" t="s">
        <v>36</v>
      </c>
      <c r="D1044" t="s">
        <v>274</v>
      </c>
      <c r="E1044" t="s">
        <v>38</v>
      </c>
      <c r="F1044" t="s">
        <v>39</v>
      </c>
      <c r="G1044" t="s">
        <v>275</v>
      </c>
      <c r="H1044" t="s">
        <v>39</v>
      </c>
      <c r="I1044" t="s">
        <v>126</v>
      </c>
      <c r="J1044" t="s">
        <v>42</v>
      </c>
      <c r="K1044" t="s">
        <v>43</v>
      </c>
      <c r="L1044" t="s">
        <v>39</v>
      </c>
      <c r="M1044" t="s">
        <v>61</v>
      </c>
      <c r="N1044" t="s">
        <v>62</v>
      </c>
      <c r="O1044" t="s">
        <v>39</v>
      </c>
      <c r="P1044" t="s">
        <v>46</v>
      </c>
      <c r="Q1044" t="s">
        <v>278</v>
      </c>
      <c r="R1044" t="s">
        <v>36</v>
      </c>
      <c r="S1044" t="s">
        <v>288</v>
      </c>
      <c r="T1044" t="s">
        <v>48</v>
      </c>
      <c r="U1044" t="s">
        <v>49</v>
      </c>
      <c r="V1044" t="s">
        <v>56</v>
      </c>
      <c r="W1044" t="s">
        <v>278</v>
      </c>
      <c r="X1044" t="s">
        <v>36</v>
      </c>
      <c r="Y1044" t="s">
        <v>274</v>
      </c>
      <c r="Z1044" t="s">
        <v>43</v>
      </c>
      <c r="AA1044" t="s">
        <v>51</v>
      </c>
      <c r="AB1044">
        <v>158703</v>
      </c>
    </row>
    <row r="1045" spans="1:28" x14ac:dyDescent="0.25">
      <c r="A1045" t="s">
        <v>35</v>
      </c>
      <c r="B1045" t="s">
        <v>36</v>
      </c>
      <c r="C1045" t="s">
        <v>36</v>
      </c>
      <c r="D1045" t="s">
        <v>274</v>
      </c>
      <c r="E1045" t="s">
        <v>38</v>
      </c>
      <c r="F1045" t="s">
        <v>39</v>
      </c>
      <c r="G1045" t="s">
        <v>275</v>
      </c>
      <c r="H1045" t="s">
        <v>39</v>
      </c>
      <c r="I1045" t="s">
        <v>126</v>
      </c>
      <c r="J1045" t="s">
        <v>42</v>
      </c>
      <c r="K1045" t="s">
        <v>43</v>
      </c>
      <c r="L1045" t="s">
        <v>39</v>
      </c>
      <c r="M1045" t="s">
        <v>63</v>
      </c>
      <c r="N1045" t="s">
        <v>64</v>
      </c>
      <c r="O1045" t="s">
        <v>39</v>
      </c>
      <c r="P1045" t="s">
        <v>46</v>
      </c>
      <c r="Q1045" t="s">
        <v>278</v>
      </c>
      <c r="R1045" t="s">
        <v>36</v>
      </c>
      <c r="S1045" t="s">
        <v>288</v>
      </c>
      <c r="T1045" t="s">
        <v>48</v>
      </c>
      <c r="U1045" t="s">
        <v>49</v>
      </c>
      <c r="V1045" t="s">
        <v>56</v>
      </c>
      <c r="W1045" t="s">
        <v>278</v>
      </c>
      <c r="X1045" t="s">
        <v>36</v>
      </c>
      <c r="Y1045" t="s">
        <v>274</v>
      </c>
      <c r="Z1045" t="s">
        <v>43</v>
      </c>
      <c r="AA1045" t="s">
        <v>51</v>
      </c>
      <c r="AB1045">
        <v>158703</v>
      </c>
    </row>
    <row r="1046" spans="1:28" x14ac:dyDescent="0.25">
      <c r="A1046" t="s">
        <v>35</v>
      </c>
      <c r="B1046" t="s">
        <v>36</v>
      </c>
      <c r="C1046" t="s">
        <v>36</v>
      </c>
      <c r="D1046" t="s">
        <v>274</v>
      </c>
      <c r="E1046" t="s">
        <v>38</v>
      </c>
      <c r="F1046" t="s">
        <v>39</v>
      </c>
      <c r="G1046" t="s">
        <v>275</v>
      </c>
      <c r="H1046" t="s">
        <v>39</v>
      </c>
      <c r="I1046" t="s">
        <v>126</v>
      </c>
      <c r="J1046" t="s">
        <v>42</v>
      </c>
      <c r="K1046" t="s">
        <v>43</v>
      </c>
      <c r="L1046" t="s">
        <v>39</v>
      </c>
      <c r="M1046" t="s">
        <v>165</v>
      </c>
      <c r="N1046" t="s">
        <v>166</v>
      </c>
      <c r="O1046" t="s">
        <v>204</v>
      </c>
      <c r="P1046" t="s">
        <v>46</v>
      </c>
      <c r="Q1046" t="s">
        <v>278</v>
      </c>
      <c r="R1046" t="s">
        <v>36</v>
      </c>
      <c r="S1046" t="s">
        <v>288</v>
      </c>
      <c r="T1046" t="s">
        <v>67</v>
      </c>
      <c r="U1046" t="s">
        <v>68</v>
      </c>
      <c r="V1046" t="s">
        <v>50</v>
      </c>
      <c r="W1046" t="s">
        <v>278</v>
      </c>
      <c r="X1046" t="s">
        <v>36</v>
      </c>
      <c r="Y1046" t="s">
        <v>274</v>
      </c>
      <c r="Z1046" t="s">
        <v>43</v>
      </c>
      <c r="AA1046" t="s">
        <v>51</v>
      </c>
      <c r="AB1046">
        <v>158703</v>
      </c>
    </row>
    <row r="1047" spans="1:28" x14ac:dyDescent="0.25">
      <c r="A1047" t="s">
        <v>35</v>
      </c>
      <c r="B1047" t="s">
        <v>36</v>
      </c>
      <c r="C1047" t="s">
        <v>36</v>
      </c>
      <c r="D1047" t="s">
        <v>274</v>
      </c>
      <c r="E1047" t="s">
        <v>38</v>
      </c>
      <c r="F1047" t="s">
        <v>39</v>
      </c>
      <c r="G1047" t="s">
        <v>275</v>
      </c>
      <c r="H1047" t="s">
        <v>39</v>
      </c>
      <c r="I1047" t="s">
        <v>126</v>
      </c>
      <c r="J1047" t="s">
        <v>42</v>
      </c>
      <c r="K1047" t="s">
        <v>43</v>
      </c>
      <c r="L1047" t="s">
        <v>39</v>
      </c>
      <c r="M1047" t="s">
        <v>69</v>
      </c>
      <c r="N1047" t="s">
        <v>70</v>
      </c>
      <c r="O1047" t="s">
        <v>39</v>
      </c>
      <c r="P1047" t="s">
        <v>46</v>
      </c>
      <c r="Q1047" t="s">
        <v>278</v>
      </c>
      <c r="R1047" t="s">
        <v>36</v>
      </c>
      <c r="S1047" t="s">
        <v>288</v>
      </c>
      <c r="T1047" t="s">
        <v>67</v>
      </c>
      <c r="U1047" t="s">
        <v>68</v>
      </c>
      <c r="V1047" t="s">
        <v>56</v>
      </c>
      <c r="W1047" t="s">
        <v>278</v>
      </c>
      <c r="X1047" t="s">
        <v>36</v>
      </c>
      <c r="Y1047" t="s">
        <v>274</v>
      </c>
      <c r="Z1047" t="s">
        <v>43</v>
      </c>
      <c r="AA1047" t="s">
        <v>51</v>
      </c>
      <c r="AB1047">
        <v>158703</v>
      </c>
    </row>
    <row r="1048" spans="1:28" x14ac:dyDescent="0.25">
      <c r="A1048" t="s">
        <v>35</v>
      </c>
      <c r="B1048" t="s">
        <v>36</v>
      </c>
      <c r="C1048" t="s">
        <v>36</v>
      </c>
      <c r="D1048" t="s">
        <v>274</v>
      </c>
      <c r="E1048" t="s">
        <v>38</v>
      </c>
      <c r="F1048" t="s">
        <v>39</v>
      </c>
      <c r="G1048" t="s">
        <v>275</v>
      </c>
      <c r="H1048" t="s">
        <v>39</v>
      </c>
      <c r="I1048" t="s">
        <v>126</v>
      </c>
      <c r="J1048" t="s">
        <v>42</v>
      </c>
      <c r="K1048" t="s">
        <v>43</v>
      </c>
      <c r="L1048" t="s">
        <v>39</v>
      </c>
      <c r="M1048" t="s">
        <v>88</v>
      </c>
      <c r="N1048" t="s">
        <v>89</v>
      </c>
      <c r="O1048" t="s">
        <v>39</v>
      </c>
      <c r="P1048" t="s">
        <v>46</v>
      </c>
      <c r="Q1048" t="s">
        <v>278</v>
      </c>
      <c r="R1048" t="s">
        <v>36</v>
      </c>
      <c r="S1048" t="s">
        <v>288</v>
      </c>
      <c r="T1048" t="s">
        <v>67</v>
      </c>
      <c r="U1048" t="s">
        <v>68</v>
      </c>
      <c r="V1048" t="s">
        <v>56</v>
      </c>
      <c r="W1048" t="s">
        <v>278</v>
      </c>
      <c r="X1048" t="s">
        <v>36</v>
      </c>
      <c r="Y1048" t="s">
        <v>274</v>
      </c>
      <c r="Z1048" t="s">
        <v>43</v>
      </c>
      <c r="AA1048" t="s">
        <v>51</v>
      </c>
      <c r="AB1048">
        <v>158703</v>
      </c>
    </row>
    <row r="1049" spans="1:28" x14ac:dyDescent="0.25">
      <c r="A1049" t="s">
        <v>35</v>
      </c>
      <c r="B1049" t="s">
        <v>36</v>
      </c>
      <c r="C1049" t="s">
        <v>36</v>
      </c>
      <c r="D1049" t="s">
        <v>274</v>
      </c>
      <c r="E1049" t="s">
        <v>38</v>
      </c>
      <c r="F1049" t="s">
        <v>39</v>
      </c>
      <c r="G1049" t="s">
        <v>275</v>
      </c>
      <c r="H1049" t="s">
        <v>39</v>
      </c>
      <c r="I1049" t="s">
        <v>126</v>
      </c>
      <c r="J1049" t="s">
        <v>42</v>
      </c>
      <c r="K1049" t="s">
        <v>43</v>
      </c>
      <c r="L1049" t="s">
        <v>39</v>
      </c>
      <c r="M1049" t="s">
        <v>94</v>
      </c>
      <c r="N1049" t="s">
        <v>95</v>
      </c>
      <c r="O1049" t="s">
        <v>39</v>
      </c>
      <c r="P1049" t="s">
        <v>46</v>
      </c>
      <c r="Q1049" t="s">
        <v>278</v>
      </c>
      <c r="R1049" t="s">
        <v>36</v>
      </c>
      <c r="S1049" t="s">
        <v>288</v>
      </c>
      <c r="T1049" t="s">
        <v>92</v>
      </c>
      <c r="U1049" t="s">
        <v>93</v>
      </c>
      <c r="V1049" t="s">
        <v>50</v>
      </c>
      <c r="W1049" t="s">
        <v>278</v>
      </c>
      <c r="X1049" t="s">
        <v>36</v>
      </c>
      <c r="Y1049" t="s">
        <v>274</v>
      </c>
      <c r="Z1049" t="s">
        <v>43</v>
      </c>
      <c r="AA1049" t="s">
        <v>51</v>
      </c>
      <c r="AB1049">
        <v>158703</v>
      </c>
    </row>
    <row r="1050" spans="1:28" x14ac:dyDescent="0.25">
      <c r="A1050" t="s">
        <v>35</v>
      </c>
      <c r="B1050" t="s">
        <v>36</v>
      </c>
      <c r="C1050" t="s">
        <v>36</v>
      </c>
      <c r="D1050" t="s">
        <v>274</v>
      </c>
      <c r="E1050" t="s">
        <v>38</v>
      </c>
      <c r="F1050" t="s">
        <v>39</v>
      </c>
      <c r="G1050" t="s">
        <v>275</v>
      </c>
      <c r="H1050" t="s">
        <v>39</v>
      </c>
      <c r="I1050" t="s">
        <v>126</v>
      </c>
      <c r="J1050" t="s">
        <v>42</v>
      </c>
      <c r="K1050" t="s">
        <v>43</v>
      </c>
      <c r="L1050" t="s">
        <v>39</v>
      </c>
      <c r="M1050" t="s">
        <v>96</v>
      </c>
      <c r="N1050" t="s">
        <v>97</v>
      </c>
      <c r="O1050" t="s">
        <v>39</v>
      </c>
      <c r="P1050" t="s">
        <v>46</v>
      </c>
      <c r="Q1050" t="s">
        <v>278</v>
      </c>
      <c r="R1050" t="s">
        <v>36</v>
      </c>
      <c r="S1050" t="s">
        <v>288</v>
      </c>
      <c r="T1050" t="s">
        <v>92</v>
      </c>
      <c r="U1050" t="s">
        <v>93</v>
      </c>
      <c r="V1050" t="s">
        <v>56</v>
      </c>
      <c r="W1050" t="s">
        <v>278</v>
      </c>
      <c r="X1050" t="s">
        <v>36</v>
      </c>
      <c r="Y1050" t="s">
        <v>274</v>
      </c>
      <c r="Z1050" t="s">
        <v>43</v>
      </c>
      <c r="AA1050" t="s">
        <v>51</v>
      </c>
      <c r="AB1050">
        <v>-158703</v>
      </c>
    </row>
    <row r="1051" spans="1:28" x14ac:dyDescent="0.25">
      <c r="A1051" t="s">
        <v>35</v>
      </c>
      <c r="B1051" t="s">
        <v>36</v>
      </c>
      <c r="C1051" t="s">
        <v>36</v>
      </c>
      <c r="D1051" t="s">
        <v>274</v>
      </c>
      <c r="E1051" t="s">
        <v>38</v>
      </c>
      <c r="F1051" t="s">
        <v>39</v>
      </c>
      <c r="G1051" t="s">
        <v>275</v>
      </c>
      <c r="H1051" t="s">
        <v>39</v>
      </c>
      <c r="I1051" t="s">
        <v>126</v>
      </c>
      <c r="J1051" t="s">
        <v>42</v>
      </c>
      <c r="K1051" t="s">
        <v>43</v>
      </c>
      <c r="L1051" t="s">
        <v>39</v>
      </c>
      <c r="M1051" t="s">
        <v>205</v>
      </c>
      <c r="N1051" t="s">
        <v>206</v>
      </c>
      <c r="O1051" t="s">
        <v>39</v>
      </c>
      <c r="P1051" t="s">
        <v>46</v>
      </c>
      <c r="Q1051" t="s">
        <v>278</v>
      </c>
      <c r="R1051" t="s">
        <v>36</v>
      </c>
      <c r="S1051" t="s">
        <v>288</v>
      </c>
      <c r="T1051" t="s">
        <v>108</v>
      </c>
      <c r="U1051" t="s">
        <v>109</v>
      </c>
      <c r="V1051" t="s">
        <v>56</v>
      </c>
      <c r="W1051" t="s">
        <v>278</v>
      </c>
      <c r="X1051" t="s">
        <v>36</v>
      </c>
      <c r="Y1051" t="s">
        <v>274</v>
      </c>
      <c r="Z1051" t="s">
        <v>43</v>
      </c>
      <c r="AA1051" t="s">
        <v>51</v>
      </c>
      <c r="AB1051">
        <v>158703</v>
      </c>
    </row>
    <row r="1052" spans="1:28" x14ac:dyDescent="0.25">
      <c r="A1052" t="s">
        <v>35</v>
      </c>
      <c r="B1052" t="s">
        <v>36</v>
      </c>
      <c r="C1052" t="s">
        <v>36</v>
      </c>
      <c r="D1052" t="s">
        <v>274</v>
      </c>
      <c r="E1052" t="s">
        <v>38</v>
      </c>
      <c r="F1052" t="s">
        <v>39</v>
      </c>
      <c r="G1052" t="s">
        <v>275</v>
      </c>
      <c r="H1052" t="s">
        <v>39</v>
      </c>
      <c r="I1052" t="s">
        <v>126</v>
      </c>
      <c r="J1052" t="s">
        <v>42</v>
      </c>
      <c r="K1052" t="s">
        <v>43</v>
      </c>
      <c r="L1052" t="s">
        <v>39</v>
      </c>
      <c r="M1052" t="s">
        <v>207</v>
      </c>
      <c r="N1052" t="s">
        <v>208</v>
      </c>
      <c r="O1052" t="s">
        <v>39</v>
      </c>
      <c r="P1052" t="s">
        <v>46</v>
      </c>
      <c r="Q1052" t="s">
        <v>278</v>
      </c>
      <c r="R1052" t="s">
        <v>36</v>
      </c>
      <c r="S1052" t="s">
        <v>288</v>
      </c>
      <c r="T1052" t="s">
        <v>108</v>
      </c>
      <c r="U1052" t="s">
        <v>109</v>
      </c>
      <c r="V1052" t="s">
        <v>50</v>
      </c>
      <c r="W1052" t="s">
        <v>278</v>
      </c>
      <c r="X1052" t="s">
        <v>36</v>
      </c>
      <c r="Y1052" t="s">
        <v>274</v>
      </c>
      <c r="Z1052" t="s">
        <v>43</v>
      </c>
      <c r="AA1052" t="s">
        <v>51</v>
      </c>
      <c r="AB1052">
        <v>158703</v>
      </c>
    </row>
    <row r="1053" spans="1:28" x14ac:dyDescent="0.25">
      <c r="A1053" t="s">
        <v>35</v>
      </c>
      <c r="B1053" t="s">
        <v>36</v>
      </c>
      <c r="C1053" t="s">
        <v>36</v>
      </c>
      <c r="D1053" t="s">
        <v>274</v>
      </c>
      <c r="E1053" t="s">
        <v>38</v>
      </c>
      <c r="F1053" t="s">
        <v>39</v>
      </c>
      <c r="G1053" t="s">
        <v>275</v>
      </c>
      <c r="H1053" t="s">
        <v>39</v>
      </c>
      <c r="I1053" t="s">
        <v>126</v>
      </c>
      <c r="J1053" t="s">
        <v>42</v>
      </c>
      <c r="K1053" t="s">
        <v>43</v>
      </c>
      <c r="L1053" t="s">
        <v>39</v>
      </c>
      <c r="M1053" t="s">
        <v>209</v>
      </c>
      <c r="N1053" t="s">
        <v>210</v>
      </c>
      <c r="O1053" t="s">
        <v>39</v>
      </c>
      <c r="P1053" t="s">
        <v>46</v>
      </c>
      <c r="Q1053" t="s">
        <v>278</v>
      </c>
      <c r="R1053" t="s">
        <v>36</v>
      </c>
      <c r="S1053" t="s">
        <v>288</v>
      </c>
      <c r="T1053" t="s">
        <v>108</v>
      </c>
      <c r="U1053" t="s">
        <v>109</v>
      </c>
      <c r="V1053" t="s">
        <v>50</v>
      </c>
      <c r="W1053" t="s">
        <v>278</v>
      </c>
      <c r="X1053" t="s">
        <v>36</v>
      </c>
      <c r="Y1053" t="s">
        <v>274</v>
      </c>
      <c r="Z1053" t="s">
        <v>43</v>
      </c>
      <c r="AA1053" t="s">
        <v>51</v>
      </c>
      <c r="AB1053">
        <v>158703</v>
      </c>
    </row>
    <row r="1054" spans="1:28" x14ac:dyDescent="0.25">
      <c r="A1054" t="s">
        <v>35</v>
      </c>
      <c r="B1054" t="s">
        <v>36</v>
      </c>
      <c r="C1054" t="s">
        <v>36</v>
      </c>
      <c r="D1054" t="s">
        <v>274</v>
      </c>
      <c r="E1054" t="s">
        <v>38</v>
      </c>
      <c r="F1054" t="s">
        <v>39</v>
      </c>
      <c r="G1054" t="s">
        <v>275</v>
      </c>
      <c r="H1054" t="s">
        <v>39</v>
      </c>
      <c r="I1054" t="s">
        <v>126</v>
      </c>
      <c r="J1054" t="s">
        <v>42</v>
      </c>
      <c r="K1054" t="s">
        <v>43</v>
      </c>
      <c r="L1054" t="s">
        <v>39</v>
      </c>
      <c r="M1054" t="s">
        <v>211</v>
      </c>
      <c r="N1054" t="s">
        <v>212</v>
      </c>
      <c r="O1054" t="s">
        <v>39</v>
      </c>
      <c r="P1054" t="s">
        <v>46</v>
      </c>
      <c r="Q1054" t="s">
        <v>278</v>
      </c>
      <c r="R1054" t="s">
        <v>36</v>
      </c>
      <c r="S1054" t="s">
        <v>288</v>
      </c>
      <c r="T1054" t="s">
        <v>108</v>
      </c>
      <c r="U1054" t="s">
        <v>109</v>
      </c>
      <c r="V1054" t="s">
        <v>56</v>
      </c>
      <c r="W1054" t="s">
        <v>278</v>
      </c>
      <c r="X1054" t="s">
        <v>36</v>
      </c>
      <c r="Y1054" t="s">
        <v>274</v>
      </c>
      <c r="Z1054" t="s">
        <v>43</v>
      </c>
      <c r="AA1054" t="s">
        <v>51</v>
      </c>
      <c r="AB1054">
        <v>158703</v>
      </c>
    </row>
    <row r="1055" spans="1:28" x14ac:dyDescent="0.25">
      <c r="A1055" t="s">
        <v>35</v>
      </c>
      <c r="B1055" t="s">
        <v>36</v>
      </c>
      <c r="C1055" t="s">
        <v>36</v>
      </c>
      <c r="D1055" t="s">
        <v>274</v>
      </c>
      <c r="E1055" t="s">
        <v>38</v>
      </c>
      <c r="F1055" t="s">
        <v>39</v>
      </c>
      <c r="G1055" t="s">
        <v>275</v>
      </c>
      <c r="H1055" t="s">
        <v>39</v>
      </c>
      <c r="I1055" t="s">
        <v>126</v>
      </c>
      <c r="J1055" t="s">
        <v>42</v>
      </c>
      <c r="K1055" t="s">
        <v>43</v>
      </c>
      <c r="L1055" t="s">
        <v>39</v>
      </c>
      <c r="M1055" t="s">
        <v>213</v>
      </c>
      <c r="N1055" t="s">
        <v>214</v>
      </c>
      <c r="O1055" t="s">
        <v>39</v>
      </c>
      <c r="P1055" t="s">
        <v>46</v>
      </c>
      <c r="Q1055" t="s">
        <v>278</v>
      </c>
      <c r="R1055" t="s">
        <v>36</v>
      </c>
      <c r="S1055" t="s">
        <v>288</v>
      </c>
      <c r="T1055" t="s">
        <v>108</v>
      </c>
      <c r="U1055" t="s">
        <v>109</v>
      </c>
      <c r="V1055" t="s">
        <v>56</v>
      </c>
      <c r="W1055" t="s">
        <v>278</v>
      </c>
      <c r="X1055" t="s">
        <v>36</v>
      </c>
      <c r="Y1055" t="s">
        <v>274</v>
      </c>
      <c r="Z1055" t="s">
        <v>43</v>
      </c>
      <c r="AA1055" t="s">
        <v>51</v>
      </c>
      <c r="AB1055">
        <v>158703</v>
      </c>
    </row>
    <row r="1056" spans="1:28" x14ac:dyDescent="0.25">
      <c r="A1056" t="s">
        <v>35</v>
      </c>
      <c r="B1056" t="s">
        <v>36</v>
      </c>
      <c r="C1056" t="s">
        <v>36</v>
      </c>
      <c r="D1056" t="s">
        <v>274</v>
      </c>
      <c r="E1056" t="s">
        <v>38</v>
      </c>
      <c r="F1056" t="s">
        <v>39</v>
      </c>
      <c r="G1056" t="s">
        <v>275</v>
      </c>
      <c r="H1056" t="s">
        <v>39</v>
      </c>
      <c r="I1056" t="s">
        <v>126</v>
      </c>
      <c r="J1056" t="s">
        <v>42</v>
      </c>
      <c r="K1056" t="s">
        <v>43</v>
      </c>
      <c r="L1056" t="s">
        <v>39</v>
      </c>
      <c r="M1056" t="s">
        <v>135</v>
      </c>
      <c r="N1056" t="s">
        <v>136</v>
      </c>
      <c r="O1056" t="s">
        <v>39</v>
      </c>
      <c r="P1056" t="s">
        <v>46</v>
      </c>
      <c r="Q1056" t="s">
        <v>278</v>
      </c>
      <c r="R1056" t="s">
        <v>36</v>
      </c>
      <c r="S1056" t="s">
        <v>288</v>
      </c>
      <c r="T1056" t="s">
        <v>108</v>
      </c>
      <c r="U1056" t="s">
        <v>109</v>
      </c>
      <c r="V1056" t="s">
        <v>56</v>
      </c>
      <c r="W1056" t="s">
        <v>278</v>
      </c>
      <c r="X1056" t="s">
        <v>36</v>
      </c>
      <c r="Y1056" t="s">
        <v>274</v>
      </c>
      <c r="Z1056" t="s">
        <v>43</v>
      </c>
      <c r="AA1056" t="s">
        <v>51</v>
      </c>
      <c r="AB1056">
        <v>158703</v>
      </c>
    </row>
    <row r="1057" spans="1:28" x14ac:dyDescent="0.25">
      <c r="A1057" t="s">
        <v>35</v>
      </c>
      <c r="B1057" t="s">
        <v>36</v>
      </c>
      <c r="C1057" t="s">
        <v>36</v>
      </c>
      <c r="D1057" t="s">
        <v>274</v>
      </c>
      <c r="E1057" t="s">
        <v>38</v>
      </c>
      <c r="F1057" t="s">
        <v>39</v>
      </c>
      <c r="G1057" t="s">
        <v>275</v>
      </c>
      <c r="H1057" t="s">
        <v>39</v>
      </c>
      <c r="I1057" t="s">
        <v>126</v>
      </c>
      <c r="J1057" t="s">
        <v>42</v>
      </c>
      <c r="K1057" t="s">
        <v>43</v>
      </c>
      <c r="L1057" t="s">
        <v>39</v>
      </c>
      <c r="M1057" t="s">
        <v>124</v>
      </c>
      <c r="N1057" t="s">
        <v>125</v>
      </c>
      <c r="O1057" t="s">
        <v>39</v>
      </c>
      <c r="P1057" t="s">
        <v>46</v>
      </c>
      <c r="Q1057" t="s">
        <v>278</v>
      </c>
      <c r="R1057" t="s">
        <v>36</v>
      </c>
      <c r="S1057" t="s">
        <v>288</v>
      </c>
      <c r="T1057" t="s">
        <v>108</v>
      </c>
      <c r="U1057" t="s">
        <v>109</v>
      </c>
      <c r="V1057" t="s">
        <v>56</v>
      </c>
      <c r="W1057" t="s">
        <v>278</v>
      </c>
      <c r="X1057" t="s">
        <v>36</v>
      </c>
      <c r="Y1057" t="s">
        <v>274</v>
      </c>
      <c r="Z1057" t="s">
        <v>43</v>
      </c>
      <c r="AA1057" t="s">
        <v>51</v>
      </c>
      <c r="AB1057">
        <v>158703</v>
      </c>
    </row>
    <row r="1058" spans="1:28" x14ac:dyDescent="0.25">
      <c r="A1058" t="s">
        <v>35</v>
      </c>
      <c r="B1058" t="s">
        <v>36</v>
      </c>
      <c r="C1058" t="s">
        <v>36</v>
      </c>
      <c r="D1058" t="s">
        <v>279</v>
      </c>
      <c r="E1058" t="s">
        <v>38</v>
      </c>
      <c r="F1058" t="s">
        <v>39</v>
      </c>
      <c r="G1058" t="s">
        <v>259</v>
      </c>
      <c r="H1058" t="s">
        <v>39</v>
      </c>
      <c r="I1058" t="s">
        <v>41</v>
      </c>
      <c r="J1058" t="s">
        <v>42</v>
      </c>
      <c r="K1058" t="s">
        <v>226</v>
      </c>
      <c r="L1058" t="s">
        <v>126</v>
      </c>
      <c r="M1058" t="s">
        <v>44</v>
      </c>
      <c r="N1058" t="s">
        <v>45</v>
      </c>
      <c r="O1058" t="s">
        <v>39</v>
      </c>
      <c r="P1058" t="s">
        <v>194</v>
      </c>
      <c r="Q1058" t="s">
        <v>280</v>
      </c>
      <c r="R1058" t="s">
        <v>36</v>
      </c>
      <c r="S1058" t="s">
        <v>288</v>
      </c>
      <c r="T1058" t="s">
        <v>48</v>
      </c>
      <c r="U1058" t="s">
        <v>49</v>
      </c>
      <c r="V1058" t="s">
        <v>50</v>
      </c>
      <c r="W1058" t="s">
        <v>280</v>
      </c>
      <c r="X1058" t="s">
        <v>36</v>
      </c>
      <c r="Y1058" t="s">
        <v>279</v>
      </c>
      <c r="Z1058" t="s">
        <v>226</v>
      </c>
      <c r="AA1058" t="s">
        <v>196</v>
      </c>
      <c r="AB1058">
        <v>749660</v>
      </c>
    </row>
    <row r="1059" spans="1:28" x14ac:dyDescent="0.25">
      <c r="A1059" t="s">
        <v>35</v>
      </c>
      <c r="B1059" t="s">
        <v>36</v>
      </c>
      <c r="C1059" t="s">
        <v>36</v>
      </c>
      <c r="D1059" t="s">
        <v>279</v>
      </c>
      <c r="E1059" t="s">
        <v>38</v>
      </c>
      <c r="F1059" t="s">
        <v>39</v>
      </c>
      <c r="G1059" t="s">
        <v>259</v>
      </c>
      <c r="H1059" t="s">
        <v>39</v>
      </c>
      <c r="I1059" t="s">
        <v>41</v>
      </c>
      <c r="J1059" t="s">
        <v>42</v>
      </c>
      <c r="K1059" t="s">
        <v>226</v>
      </c>
      <c r="L1059" t="s">
        <v>126</v>
      </c>
      <c r="M1059" t="s">
        <v>52</v>
      </c>
      <c r="N1059" t="s">
        <v>53</v>
      </c>
      <c r="O1059" t="s">
        <v>39</v>
      </c>
      <c r="P1059" t="s">
        <v>194</v>
      </c>
      <c r="Q1059" t="s">
        <v>280</v>
      </c>
      <c r="R1059" t="s">
        <v>36</v>
      </c>
      <c r="S1059" t="s">
        <v>288</v>
      </c>
      <c r="T1059" t="s">
        <v>48</v>
      </c>
      <c r="U1059" t="s">
        <v>49</v>
      </c>
      <c r="V1059" t="s">
        <v>50</v>
      </c>
      <c r="W1059" t="s">
        <v>280</v>
      </c>
      <c r="X1059" t="s">
        <v>36</v>
      </c>
      <c r="Y1059" t="s">
        <v>279</v>
      </c>
      <c r="Z1059" t="s">
        <v>226</v>
      </c>
      <c r="AA1059" t="s">
        <v>196</v>
      </c>
      <c r="AB1059">
        <v>221745</v>
      </c>
    </row>
    <row r="1060" spans="1:28" x14ac:dyDescent="0.25">
      <c r="A1060" t="s">
        <v>35</v>
      </c>
      <c r="B1060" t="s">
        <v>36</v>
      </c>
      <c r="C1060" t="s">
        <v>36</v>
      </c>
      <c r="D1060" t="s">
        <v>279</v>
      </c>
      <c r="E1060" t="s">
        <v>38</v>
      </c>
      <c r="F1060" t="s">
        <v>39</v>
      </c>
      <c r="G1060" t="s">
        <v>259</v>
      </c>
      <c r="H1060" t="s">
        <v>39</v>
      </c>
      <c r="I1060" t="s">
        <v>41</v>
      </c>
      <c r="J1060" t="s">
        <v>42</v>
      </c>
      <c r="K1060" t="s">
        <v>226</v>
      </c>
      <c r="L1060" t="s">
        <v>126</v>
      </c>
      <c r="M1060" t="s">
        <v>228</v>
      </c>
      <c r="N1060" t="s">
        <v>229</v>
      </c>
      <c r="O1060" t="s">
        <v>39</v>
      </c>
      <c r="P1060" t="s">
        <v>194</v>
      </c>
      <c r="Q1060" t="s">
        <v>280</v>
      </c>
      <c r="R1060" t="s">
        <v>36</v>
      </c>
      <c r="S1060" t="s">
        <v>288</v>
      </c>
      <c r="T1060" t="s">
        <v>48</v>
      </c>
      <c r="U1060" t="s">
        <v>49</v>
      </c>
      <c r="V1060" t="s">
        <v>50</v>
      </c>
      <c r="W1060" t="s">
        <v>280</v>
      </c>
      <c r="X1060" t="s">
        <v>36</v>
      </c>
      <c r="Y1060" t="s">
        <v>279</v>
      </c>
      <c r="Z1060" t="s">
        <v>226</v>
      </c>
      <c r="AA1060" t="s">
        <v>196</v>
      </c>
      <c r="AB1060">
        <v>-1054925</v>
      </c>
    </row>
    <row r="1061" spans="1:28" x14ac:dyDescent="0.25">
      <c r="A1061" t="s">
        <v>35</v>
      </c>
      <c r="B1061" t="s">
        <v>36</v>
      </c>
      <c r="C1061" t="s">
        <v>36</v>
      </c>
      <c r="D1061" t="s">
        <v>279</v>
      </c>
      <c r="E1061" t="s">
        <v>38</v>
      </c>
      <c r="F1061" t="s">
        <v>39</v>
      </c>
      <c r="G1061" t="s">
        <v>259</v>
      </c>
      <c r="H1061" t="s">
        <v>39</v>
      </c>
      <c r="I1061" t="s">
        <v>41</v>
      </c>
      <c r="J1061" t="s">
        <v>42</v>
      </c>
      <c r="K1061" t="s">
        <v>226</v>
      </c>
      <c r="L1061" t="s">
        <v>126</v>
      </c>
      <c r="M1061" t="s">
        <v>54</v>
      </c>
      <c r="N1061" t="s">
        <v>55</v>
      </c>
      <c r="O1061" t="s">
        <v>39</v>
      </c>
      <c r="P1061" t="s">
        <v>194</v>
      </c>
      <c r="Q1061" t="s">
        <v>280</v>
      </c>
      <c r="R1061" t="s">
        <v>36</v>
      </c>
      <c r="S1061" t="s">
        <v>288</v>
      </c>
      <c r="T1061" t="s">
        <v>48</v>
      </c>
      <c r="U1061" t="s">
        <v>49</v>
      </c>
      <c r="V1061" t="s">
        <v>56</v>
      </c>
      <c r="W1061" t="s">
        <v>280</v>
      </c>
      <c r="X1061" t="s">
        <v>36</v>
      </c>
      <c r="Y1061" t="s">
        <v>279</v>
      </c>
      <c r="Z1061" t="s">
        <v>226</v>
      </c>
      <c r="AA1061" t="s">
        <v>196</v>
      </c>
      <c r="AB1061">
        <v>-83520</v>
      </c>
    </row>
    <row r="1062" spans="1:28" x14ac:dyDescent="0.25">
      <c r="A1062" t="s">
        <v>35</v>
      </c>
      <c r="B1062" t="s">
        <v>36</v>
      </c>
      <c r="C1062" t="s">
        <v>36</v>
      </c>
      <c r="D1062" t="s">
        <v>279</v>
      </c>
      <c r="E1062" t="s">
        <v>38</v>
      </c>
      <c r="F1062" t="s">
        <v>39</v>
      </c>
      <c r="G1062" t="s">
        <v>259</v>
      </c>
      <c r="H1062" t="s">
        <v>39</v>
      </c>
      <c r="I1062" t="s">
        <v>41</v>
      </c>
      <c r="J1062" t="s">
        <v>42</v>
      </c>
      <c r="K1062" t="s">
        <v>226</v>
      </c>
      <c r="L1062" t="s">
        <v>126</v>
      </c>
      <c r="M1062" t="s">
        <v>230</v>
      </c>
      <c r="N1062" t="s">
        <v>231</v>
      </c>
      <c r="O1062" t="s">
        <v>39</v>
      </c>
      <c r="P1062" t="s">
        <v>194</v>
      </c>
      <c r="Q1062" t="s">
        <v>280</v>
      </c>
      <c r="R1062" t="s">
        <v>36</v>
      </c>
      <c r="S1062" t="s">
        <v>288</v>
      </c>
      <c r="T1062" t="s">
        <v>48</v>
      </c>
      <c r="U1062" t="s">
        <v>49</v>
      </c>
      <c r="V1062" t="s">
        <v>50</v>
      </c>
      <c r="W1062" t="s">
        <v>280</v>
      </c>
      <c r="X1062" t="s">
        <v>36</v>
      </c>
      <c r="Y1062" t="s">
        <v>279</v>
      </c>
      <c r="Z1062" t="s">
        <v>226</v>
      </c>
      <c r="AA1062" t="s">
        <v>196</v>
      </c>
      <c r="AB1062">
        <v>981156</v>
      </c>
    </row>
    <row r="1063" spans="1:28" x14ac:dyDescent="0.25">
      <c r="A1063" t="s">
        <v>35</v>
      </c>
      <c r="B1063" t="s">
        <v>36</v>
      </c>
      <c r="C1063" t="s">
        <v>36</v>
      </c>
      <c r="D1063" t="s">
        <v>279</v>
      </c>
      <c r="E1063" t="s">
        <v>38</v>
      </c>
      <c r="F1063" t="s">
        <v>39</v>
      </c>
      <c r="G1063" t="s">
        <v>259</v>
      </c>
      <c r="H1063" t="s">
        <v>39</v>
      </c>
      <c r="I1063" t="s">
        <v>41</v>
      </c>
      <c r="J1063" t="s">
        <v>42</v>
      </c>
      <c r="K1063" t="s">
        <v>226</v>
      </c>
      <c r="L1063" t="s">
        <v>126</v>
      </c>
      <c r="M1063" t="s">
        <v>232</v>
      </c>
      <c r="N1063" t="s">
        <v>233</v>
      </c>
      <c r="O1063" t="s">
        <v>39</v>
      </c>
      <c r="P1063" t="s">
        <v>194</v>
      </c>
      <c r="Q1063" t="s">
        <v>280</v>
      </c>
      <c r="R1063" t="s">
        <v>36</v>
      </c>
      <c r="S1063" t="s">
        <v>288</v>
      </c>
      <c r="T1063" t="s">
        <v>48</v>
      </c>
      <c r="U1063" t="s">
        <v>49</v>
      </c>
      <c r="V1063" t="s">
        <v>56</v>
      </c>
      <c r="W1063" t="s">
        <v>280</v>
      </c>
      <c r="X1063" t="s">
        <v>36</v>
      </c>
      <c r="Y1063" t="s">
        <v>279</v>
      </c>
      <c r="Z1063" t="s">
        <v>226</v>
      </c>
      <c r="AA1063" t="s">
        <v>196</v>
      </c>
      <c r="AB1063">
        <v>981156</v>
      </c>
    </row>
    <row r="1064" spans="1:28" x14ac:dyDescent="0.25">
      <c r="A1064" t="s">
        <v>35</v>
      </c>
      <c r="B1064" t="s">
        <v>36</v>
      </c>
      <c r="C1064" t="s">
        <v>36</v>
      </c>
      <c r="D1064" t="s">
        <v>279</v>
      </c>
      <c r="E1064" t="s">
        <v>38</v>
      </c>
      <c r="F1064" t="s">
        <v>39</v>
      </c>
      <c r="G1064" t="s">
        <v>259</v>
      </c>
      <c r="H1064" t="s">
        <v>39</v>
      </c>
      <c r="I1064" t="s">
        <v>41</v>
      </c>
      <c r="J1064" t="s">
        <v>42</v>
      </c>
      <c r="K1064" t="s">
        <v>226</v>
      </c>
      <c r="L1064" t="s">
        <v>126</v>
      </c>
      <c r="M1064" t="s">
        <v>234</v>
      </c>
      <c r="N1064" t="s">
        <v>235</v>
      </c>
      <c r="O1064" t="s">
        <v>39</v>
      </c>
      <c r="P1064" t="s">
        <v>194</v>
      </c>
      <c r="Q1064" t="s">
        <v>280</v>
      </c>
      <c r="R1064" t="s">
        <v>36</v>
      </c>
      <c r="S1064" t="s">
        <v>288</v>
      </c>
      <c r="T1064" t="s">
        <v>48</v>
      </c>
      <c r="U1064" t="s">
        <v>49</v>
      </c>
      <c r="V1064" t="s">
        <v>50</v>
      </c>
      <c r="W1064" t="s">
        <v>280</v>
      </c>
      <c r="X1064" t="s">
        <v>36</v>
      </c>
      <c r="Y1064" t="s">
        <v>279</v>
      </c>
      <c r="Z1064" t="s">
        <v>226</v>
      </c>
      <c r="AA1064" t="s">
        <v>196</v>
      </c>
      <c r="AB1064">
        <v>1025574</v>
      </c>
    </row>
    <row r="1065" spans="1:28" x14ac:dyDescent="0.25">
      <c r="A1065" t="s">
        <v>35</v>
      </c>
      <c r="B1065" t="s">
        <v>36</v>
      </c>
      <c r="C1065" t="s">
        <v>36</v>
      </c>
      <c r="D1065" t="s">
        <v>279</v>
      </c>
      <c r="E1065" t="s">
        <v>38</v>
      </c>
      <c r="F1065" t="s">
        <v>39</v>
      </c>
      <c r="G1065" t="s">
        <v>259</v>
      </c>
      <c r="H1065" t="s">
        <v>39</v>
      </c>
      <c r="I1065" t="s">
        <v>41</v>
      </c>
      <c r="J1065" t="s">
        <v>42</v>
      </c>
      <c r="K1065" t="s">
        <v>226</v>
      </c>
      <c r="L1065" t="s">
        <v>126</v>
      </c>
      <c r="M1065" t="s">
        <v>236</v>
      </c>
      <c r="N1065" t="s">
        <v>237</v>
      </c>
      <c r="O1065" t="s">
        <v>39</v>
      </c>
      <c r="P1065" t="s">
        <v>194</v>
      </c>
      <c r="Q1065" t="s">
        <v>280</v>
      </c>
      <c r="R1065" t="s">
        <v>36</v>
      </c>
      <c r="S1065" t="s">
        <v>288</v>
      </c>
      <c r="T1065" t="s">
        <v>48</v>
      </c>
      <c r="U1065" t="s">
        <v>49</v>
      </c>
      <c r="V1065" t="s">
        <v>50</v>
      </c>
      <c r="W1065" t="s">
        <v>280</v>
      </c>
      <c r="X1065" t="s">
        <v>36</v>
      </c>
      <c r="Y1065" t="s">
        <v>279</v>
      </c>
      <c r="Z1065" t="s">
        <v>226</v>
      </c>
      <c r="AA1065" t="s">
        <v>196</v>
      </c>
      <c r="AB1065">
        <v>18771</v>
      </c>
    </row>
    <row r="1066" spans="1:28" x14ac:dyDescent="0.25">
      <c r="A1066" t="s">
        <v>35</v>
      </c>
      <c r="B1066" t="s">
        <v>36</v>
      </c>
      <c r="C1066" t="s">
        <v>36</v>
      </c>
      <c r="D1066" t="s">
        <v>279</v>
      </c>
      <c r="E1066" t="s">
        <v>38</v>
      </c>
      <c r="F1066" t="s">
        <v>39</v>
      </c>
      <c r="G1066" t="s">
        <v>259</v>
      </c>
      <c r="H1066" t="s">
        <v>39</v>
      </c>
      <c r="I1066" t="s">
        <v>41</v>
      </c>
      <c r="J1066" t="s">
        <v>42</v>
      </c>
      <c r="K1066" t="s">
        <v>226</v>
      </c>
      <c r="L1066" t="s">
        <v>126</v>
      </c>
      <c r="M1066" t="s">
        <v>238</v>
      </c>
      <c r="N1066" t="s">
        <v>239</v>
      </c>
      <c r="O1066" t="s">
        <v>39</v>
      </c>
      <c r="P1066" t="s">
        <v>194</v>
      </c>
      <c r="Q1066" t="s">
        <v>280</v>
      </c>
      <c r="R1066" t="s">
        <v>36</v>
      </c>
      <c r="S1066" t="s">
        <v>288</v>
      </c>
      <c r="T1066" t="s">
        <v>48</v>
      </c>
      <c r="U1066" t="s">
        <v>49</v>
      </c>
      <c r="V1066" t="s">
        <v>50</v>
      </c>
      <c r="W1066" t="s">
        <v>280</v>
      </c>
      <c r="X1066" t="s">
        <v>36</v>
      </c>
      <c r="Y1066" t="s">
        <v>279</v>
      </c>
      <c r="Z1066" t="s">
        <v>226</v>
      </c>
      <c r="AA1066" t="s">
        <v>196</v>
      </c>
      <c r="AB1066">
        <v>-903035</v>
      </c>
    </row>
    <row r="1067" spans="1:28" x14ac:dyDescent="0.25">
      <c r="A1067" t="s">
        <v>35</v>
      </c>
      <c r="B1067" t="s">
        <v>36</v>
      </c>
      <c r="C1067" t="s">
        <v>36</v>
      </c>
      <c r="D1067" t="s">
        <v>279</v>
      </c>
      <c r="E1067" t="s">
        <v>38</v>
      </c>
      <c r="F1067" t="s">
        <v>39</v>
      </c>
      <c r="G1067" t="s">
        <v>259</v>
      </c>
      <c r="H1067" t="s">
        <v>39</v>
      </c>
      <c r="I1067" t="s">
        <v>41</v>
      </c>
      <c r="J1067" t="s">
        <v>42</v>
      </c>
      <c r="K1067" t="s">
        <v>226</v>
      </c>
      <c r="L1067" t="s">
        <v>126</v>
      </c>
      <c r="M1067" t="s">
        <v>240</v>
      </c>
      <c r="N1067" t="s">
        <v>241</v>
      </c>
      <c r="O1067" t="s">
        <v>39</v>
      </c>
      <c r="P1067" t="s">
        <v>194</v>
      </c>
      <c r="Q1067" t="s">
        <v>280</v>
      </c>
      <c r="R1067" t="s">
        <v>36</v>
      </c>
      <c r="S1067" t="s">
        <v>288</v>
      </c>
      <c r="T1067" t="s">
        <v>48</v>
      </c>
      <c r="U1067" t="s">
        <v>49</v>
      </c>
      <c r="V1067" t="s">
        <v>56</v>
      </c>
      <c r="W1067" t="s">
        <v>280</v>
      </c>
      <c r="X1067" t="s">
        <v>36</v>
      </c>
      <c r="Y1067" t="s">
        <v>279</v>
      </c>
      <c r="Z1067" t="s">
        <v>226</v>
      </c>
      <c r="AA1067" t="s">
        <v>196</v>
      </c>
      <c r="AB1067">
        <v>141309</v>
      </c>
    </row>
    <row r="1068" spans="1:28" x14ac:dyDescent="0.25">
      <c r="A1068" t="s">
        <v>35</v>
      </c>
      <c r="B1068" t="s">
        <v>36</v>
      </c>
      <c r="C1068" t="s">
        <v>36</v>
      </c>
      <c r="D1068" t="s">
        <v>279</v>
      </c>
      <c r="E1068" t="s">
        <v>38</v>
      </c>
      <c r="F1068" t="s">
        <v>39</v>
      </c>
      <c r="G1068" t="s">
        <v>259</v>
      </c>
      <c r="H1068" t="s">
        <v>39</v>
      </c>
      <c r="I1068" t="s">
        <v>41</v>
      </c>
      <c r="J1068" t="s">
        <v>42</v>
      </c>
      <c r="K1068" t="s">
        <v>226</v>
      </c>
      <c r="L1068" t="s">
        <v>126</v>
      </c>
      <c r="M1068" t="s">
        <v>61</v>
      </c>
      <c r="N1068" t="s">
        <v>62</v>
      </c>
      <c r="O1068" t="s">
        <v>39</v>
      </c>
      <c r="P1068" t="s">
        <v>194</v>
      </c>
      <c r="Q1068" t="s">
        <v>280</v>
      </c>
      <c r="R1068" t="s">
        <v>36</v>
      </c>
      <c r="S1068" t="s">
        <v>288</v>
      </c>
      <c r="T1068" t="s">
        <v>48</v>
      </c>
      <c r="U1068" t="s">
        <v>49</v>
      </c>
      <c r="V1068" t="s">
        <v>56</v>
      </c>
      <c r="W1068" t="s">
        <v>280</v>
      </c>
      <c r="X1068" t="s">
        <v>36</v>
      </c>
      <c r="Y1068" t="s">
        <v>279</v>
      </c>
      <c r="Z1068" t="s">
        <v>226</v>
      </c>
      <c r="AA1068" t="s">
        <v>196</v>
      </c>
      <c r="AB1068">
        <v>1122466</v>
      </c>
    </row>
    <row r="1069" spans="1:28" x14ac:dyDescent="0.25">
      <c r="A1069" t="s">
        <v>35</v>
      </c>
      <c r="B1069" t="s">
        <v>36</v>
      </c>
      <c r="C1069" t="s">
        <v>36</v>
      </c>
      <c r="D1069" t="s">
        <v>279</v>
      </c>
      <c r="E1069" t="s">
        <v>38</v>
      </c>
      <c r="F1069" t="s">
        <v>39</v>
      </c>
      <c r="G1069" t="s">
        <v>259</v>
      </c>
      <c r="H1069" t="s">
        <v>39</v>
      </c>
      <c r="I1069" t="s">
        <v>41</v>
      </c>
      <c r="J1069" t="s">
        <v>42</v>
      </c>
      <c r="K1069" t="s">
        <v>226</v>
      </c>
      <c r="L1069" t="s">
        <v>126</v>
      </c>
      <c r="M1069" t="s">
        <v>63</v>
      </c>
      <c r="N1069" t="s">
        <v>64</v>
      </c>
      <c r="O1069" t="s">
        <v>39</v>
      </c>
      <c r="P1069" t="s">
        <v>194</v>
      </c>
      <c r="Q1069" t="s">
        <v>280</v>
      </c>
      <c r="R1069" t="s">
        <v>36</v>
      </c>
      <c r="S1069" t="s">
        <v>288</v>
      </c>
      <c r="T1069" t="s">
        <v>48</v>
      </c>
      <c r="U1069" t="s">
        <v>49</v>
      </c>
      <c r="V1069" t="s">
        <v>56</v>
      </c>
      <c r="W1069" t="s">
        <v>280</v>
      </c>
      <c r="X1069" t="s">
        <v>36</v>
      </c>
      <c r="Y1069" t="s">
        <v>279</v>
      </c>
      <c r="Z1069" t="s">
        <v>226</v>
      </c>
      <c r="AA1069" t="s">
        <v>196</v>
      </c>
      <c r="AB1069">
        <v>1038945</v>
      </c>
    </row>
    <row r="1070" spans="1:28" x14ac:dyDescent="0.25">
      <c r="A1070" t="s">
        <v>35</v>
      </c>
      <c r="B1070" t="s">
        <v>36</v>
      </c>
      <c r="C1070" t="s">
        <v>36</v>
      </c>
      <c r="D1070" t="s">
        <v>279</v>
      </c>
      <c r="E1070" t="s">
        <v>38</v>
      </c>
      <c r="F1070" t="s">
        <v>39</v>
      </c>
      <c r="G1070" t="s">
        <v>259</v>
      </c>
      <c r="H1070" t="s">
        <v>39</v>
      </c>
      <c r="I1070" t="s">
        <v>41</v>
      </c>
      <c r="J1070" t="s">
        <v>42</v>
      </c>
      <c r="K1070" t="s">
        <v>226</v>
      </c>
      <c r="L1070" t="s">
        <v>126</v>
      </c>
      <c r="M1070" t="s">
        <v>165</v>
      </c>
      <c r="N1070" t="s">
        <v>166</v>
      </c>
      <c r="O1070" t="s">
        <v>243</v>
      </c>
      <c r="P1070" t="s">
        <v>194</v>
      </c>
      <c r="Q1070" t="s">
        <v>280</v>
      </c>
      <c r="R1070" t="s">
        <v>36</v>
      </c>
      <c r="S1070" t="s">
        <v>288</v>
      </c>
      <c r="T1070" t="s">
        <v>67</v>
      </c>
      <c r="U1070" t="s">
        <v>68</v>
      </c>
      <c r="V1070" t="s">
        <v>50</v>
      </c>
      <c r="W1070" t="s">
        <v>280</v>
      </c>
      <c r="X1070" t="s">
        <v>36</v>
      </c>
      <c r="Y1070" t="s">
        <v>279</v>
      </c>
      <c r="Z1070" t="s">
        <v>226</v>
      </c>
      <c r="AA1070" t="s">
        <v>196</v>
      </c>
      <c r="AB1070">
        <v>2486</v>
      </c>
    </row>
    <row r="1071" spans="1:28" x14ac:dyDescent="0.25">
      <c r="A1071" t="s">
        <v>35</v>
      </c>
      <c r="B1071" t="s">
        <v>36</v>
      </c>
      <c r="C1071" t="s">
        <v>36</v>
      </c>
      <c r="D1071" t="s">
        <v>279</v>
      </c>
      <c r="E1071" t="s">
        <v>38</v>
      </c>
      <c r="F1071" t="s">
        <v>39</v>
      </c>
      <c r="G1071" t="s">
        <v>259</v>
      </c>
      <c r="H1071" t="s">
        <v>39</v>
      </c>
      <c r="I1071" t="s">
        <v>41</v>
      </c>
      <c r="J1071" t="s">
        <v>42</v>
      </c>
      <c r="K1071" t="s">
        <v>226</v>
      </c>
      <c r="L1071" t="s">
        <v>126</v>
      </c>
      <c r="M1071" t="s">
        <v>165</v>
      </c>
      <c r="N1071" t="s">
        <v>166</v>
      </c>
      <c r="O1071" t="s">
        <v>242</v>
      </c>
      <c r="P1071" t="s">
        <v>194</v>
      </c>
      <c r="Q1071" t="s">
        <v>280</v>
      </c>
      <c r="R1071" t="s">
        <v>36</v>
      </c>
      <c r="S1071" t="s">
        <v>288</v>
      </c>
      <c r="T1071" t="s">
        <v>67</v>
      </c>
      <c r="U1071" t="s">
        <v>68</v>
      </c>
      <c r="V1071" t="s">
        <v>50</v>
      </c>
      <c r="W1071" t="s">
        <v>280</v>
      </c>
      <c r="X1071" t="s">
        <v>36</v>
      </c>
      <c r="Y1071" t="s">
        <v>279</v>
      </c>
      <c r="Z1071" t="s">
        <v>226</v>
      </c>
      <c r="AA1071" t="s">
        <v>196</v>
      </c>
      <c r="AB1071">
        <v>8421</v>
      </c>
    </row>
    <row r="1072" spans="1:28" x14ac:dyDescent="0.25">
      <c r="A1072" t="s">
        <v>35</v>
      </c>
      <c r="B1072" t="s">
        <v>36</v>
      </c>
      <c r="C1072" t="s">
        <v>36</v>
      </c>
      <c r="D1072" t="s">
        <v>279</v>
      </c>
      <c r="E1072" t="s">
        <v>38</v>
      </c>
      <c r="F1072" t="s">
        <v>39</v>
      </c>
      <c r="G1072" t="s">
        <v>259</v>
      </c>
      <c r="H1072" t="s">
        <v>39</v>
      </c>
      <c r="I1072" t="s">
        <v>41</v>
      </c>
      <c r="J1072" t="s">
        <v>42</v>
      </c>
      <c r="K1072" t="s">
        <v>226</v>
      </c>
      <c r="L1072" t="s">
        <v>126</v>
      </c>
      <c r="M1072" t="s">
        <v>165</v>
      </c>
      <c r="N1072" t="s">
        <v>166</v>
      </c>
      <c r="O1072" t="s">
        <v>244</v>
      </c>
      <c r="P1072" t="s">
        <v>194</v>
      </c>
      <c r="Q1072" t="s">
        <v>280</v>
      </c>
      <c r="R1072" t="s">
        <v>36</v>
      </c>
      <c r="S1072" t="s">
        <v>288</v>
      </c>
      <c r="T1072" t="s">
        <v>67</v>
      </c>
      <c r="U1072" t="s">
        <v>68</v>
      </c>
      <c r="V1072" t="s">
        <v>50</v>
      </c>
      <c r="W1072" t="s">
        <v>280</v>
      </c>
      <c r="X1072" t="s">
        <v>36</v>
      </c>
      <c r="Y1072" t="s">
        <v>279</v>
      </c>
      <c r="Z1072" t="s">
        <v>226</v>
      </c>
      <c r="AA1072" t="s">
        <v>196</v>
      </c>
      <c r="AB1072">
        <v>288495</v>
      </c>
    </row>
    <row r="1073" spans="1:28" x14ac:dyDescent="0.25">
      <c r="A1073" t="s">
        <v>35</v>
      </c>
      <c r="B1073" t="s">
        <v>36</v>
      </c>
      <c r="C1073" t="s">
        <v>36</v>
      </c>
      <c r="D1073" t="s">
        <v>279</v>
      </c>
      <c r="E1073" t="s">
        <v>38</v>
      </c>
      <c r="F1073" t="s">
        <v>39</v>
      </c>
      <c r="G1073" t="s">
        <v>259</v>
      </c>
      <c r="H1073" t="s">
        <v>39</v>
      </c>
      <c r="I1073" t="s">
        <v>41</v>
      </c>
      <c r="J1073" t="s">
        <v>42</v>
      </c>
      <c r="K1073" t="s">
        <v>226</v>
      </c>
      <c r="L1073" t="s">
        <v>126</v>
      </c>
      <c r="M1073" t="s">
        <v>165</v>
      </c>
      <c r="N1073" t="s">
        <v>166</v>
      </c>
      <c r="O1073" t="s">
        <v>277</v>
      </c>
      <c r="P1073" t="s">
        <v>194</v>
      </c>
      <c r="Q1073" t="s">
        <v>280</v>
      </c>
      <c r="R1073" t="s">
        <v>36</v>
      </c>
      <c r="S1073" t="s">
        <v>288</v>
      </c>
      <c r="T1073" t="s">
        <v>67</v>
      </c>
      <c r="U1073" t="s">
        <v>68</v>
      </c>
      <c r="V1073" t="s">
        <v>50</v>
      </c>
      <c r="W1073" t="s">
        <v>280</v>
      </c>
      <c r="X1073" t="s">
        <v>36</v>
      </c>
      <c r="Y1073" t="s">
        <v>279</v>
      </c>
      <c r="Z1073" t="s">
        <v>226</v>
      </c>
      <c r="AA1073" t="s">
        <v>196</v>
      </c>
      <c r="AB1073">
        <v>406603</v>
      </c>
    </row>
    <row r="1074" spans="1:28" x14ac:dyDescent="0.25">
      <c r="A1074" t="s">
        <v>35</v>
      </c>
      <c r="B1074" t="s">
        <v>36</v>
      </c>
      <c r="C1074" t="s">
        <v>36</v>
      </c>
      <c r="D1074" t="s">
        <v>279</v>
      </c>
      <c r="E1074" t="s">
        <v>38</v>
      </c>
      <c r="F1074" t="s">
        <v>39</v>
      </c>
      <c r="G1074" t="s">
        <v>259</v>
      </c>
      <c r="H1074" t="s">
        <v>39</v>
      </c>
      <c r="I1074" t="s">
        <v>41</v>
      </c>
      <c r="J1074" t="s">
        <v>42</v>
      </c>
      <c r="K1074" t="s">
        <v>226</v>
      </c>
      <c r="L1074" t="s">
        <v>126</v>
      </c>
      <c r="M1074" t="s">
        <v>69</v>
      </c>
      <c r="N1074" t="s">
        <v>70</v>
      </c>
      <c r="O1074" t="s">
        <v>39</v>
      </c>
      <c r="P1074" t="s">
        <v>194</v>
      </c>
      <c r="Q1074" t="s">
        <v>280</v>
      </c>
      <c r="R1074" t="s">
        <v>36</v>
      </c>
      <c r="S1074" t="s">
        <v>288</v>
      </c>
      <c r="T1074" t="s">
        <v>67</v>
      </c>
      <c r="U1074" t="s">
        <v>68</v>
      </c>
      <c r="V1074" t="s">
        <v>56</v>
      </c>
      <c r="W1074" t="s">
        <v>280</v>
      </c>
      <c r="X1074" t="s">
        <v>36</v>
      </c>
      <c r="Y1074" t="s">
        <v>279</v>
      </c>
      <c r="Z1074" t="s">
        <v>226</v>
      </c>
      <c r="AA1074" t="s">
        <v>196</v>
      </c>
      <c r="AB1074">
        <v>706006</v>
      </c>
    </row>
    <row r="1075" spans="1:28" x14ac:dyDescent="0.25">
      <c r="A1075" t="s">
        <v>35</v>
      </c>
      <c r="B1075" t="s">
        <v>36</v>
      </c>
      <c r="C1075" t="s">
        <v>36</v>
      </c>
      <c r="D1075" t="s">
        <v>279</v>
      </c>
      <c r="E1075" t="s">
        <v>38</v>
      </c>
      <c r="F1075" t="s">
        <v>39</v>
      </c>
      <c r="G1075" t="s">
        <v>259</v>
      </c>
      <c r="H1075" t="s">
        <v>39</v>
      </c>
      <c r="I1075" t="s">
        <v>41</v>
      </c>
      <c r="J1075" t="s">
        <v>42</v>
      </c>
      <c r="K1075" t="s">
        <v>226</v>
      </c>
      <c r="L1075" t="s">
        <v>126</v>
      </c>
      <c r="M1075" t="s">
        <v>82</v>
      </c>
      <c r="N1075" t="s">
        <v>83</v>
      </c>
      <c r="O1075" t="s">
        <v>39</v>
      </c>
      <c r="P1075" t="s">
        <v>194</v>
      </c>
      <c r="Q1075" t="s">
        <v>280</v>
      </c>
      <c r="R1075" t="s">
        <v>36</v>
      </c>
      <c r="S1075" t="s">
        <v>288</v>
      </c>
      <c r="T1075" t="s">
        <v>67</v>
      </c>
      <c r="U1075" t="s">
        <v>68</v>
      </c>
      <c r="V1075" t="s">
        <v>50</v>
      </c>
      <c r="W1075" t="s">
        <v>280</v>
      </c>
      <c r="X1075" t="s">
        <v>36</v>
      </c>
      <c r="Y1075" t="s">
        <v>279</v>
      </c>
      <c r="Z1075" t="s">
        <v>226</v>
      </c>
      <c r="AA1075" t="s">
        <v>196</v>
      </c>
      <c r="AB1075">
        <v>287414</v>
      </c>
    </row>
    <row r="1076" spans="1:28" x14ac:dyDescent="0.25">
      <c r="A1076" t="s">
        <v>35</v>
      </c>
      <c r="B1076" t="s">
        <v>36</v>
      </c>
      <c r="C1076" t="s">
        <v>36</v>
      </c>
      <c r="D1076" t="s">
        <v>279</v>
      </c>
      <c r="E1076" t="s">
        <v>38</v>
      </c>
      <c r="F1076" t="s">
        <v>39</v>
      </c>
      <c r="G1076" t="s">
        <v>259</v>
      </c>
      <c r="H1076" t="s">
        <v>39</v>
      </c>
      <c r="I1076" t="s">
        <v>41</v>
      </c>
      <c r="J1076" t="s">
        <v>42</v>
      </c>
      <c r="K1076" t="s">
        <v>226</v>
      </c>
      <c r="L1076" t="s">
        <v>126</v>
      </c>
      <c r="M1076" t="s">
        <v>86</v>
      </c>
      <c r="N1076" t="s">
        <v>87</v>
      </c>
      <c r="O1076" t="s">
        <v>39</v>
      </c>
      <c r="P1076" t="s">
        <v>194</v>
      </c>
      <c r="Q1076" t="s">
        <v>280</v>
      </c>
      <c r="R1076" t="s">
        <v>36</v>
      </c>
      <c r="S1076" t="s">
        <v>288</v>
      </c>
      <c r="T1076" t="s">
        <v>67</v>
      </c>
      <c r="U1076" t="s">
        <v>68</v>
      </c>
      <c r="V1076" t="s">
        <v>56</v>
      </c>
      <c r="W1076" t="s">
        <v>280</v>
      </c>
      <c r="X1076" t="s">
        <v>36</v>
      </c>
      <c r="Y1076" t="s">
        <v>279</v>
      </c>
      <c r="Z1076" t="s">
        <v>226</v>
      </c>
      <c r="AA1076" t="s">
        <v>196</v>
      </c>
      <c r="AB1076">
        <v>287414</v>
      </c>
    </row>
    <row r="1077" spans="1:28" x14ac:dyDescent="0.25">
      <c r="A1077" t="s">
        <v>35</v>
      </c>
      <c r="B1077" t="s">
        <v>36</v>
      </c>
      <c r="C1077" t="s">
        <v>36</v>
      </c>
      <c r="D1077" t="s">
        <v>279</v>
      </c>
      <c r="E1077" t="s">
        <v>38</v>
      </c>
      <c r="F1077" t="s">
        <v>39</v>
      </c>
      <c r="G1077" t="s">
        <v>259</v>
      </c>
      <c r="H1077" t="s">
        <v>39</v>
      </c>
      <c r="I1077" t="s">
        <v>41</v>
      </c>
      <c r="J1077" t="s">
        <v>42</v>
      </c>
      <c r="K1077" t="s">
        <v>226</v>
      </c>
      <c r="L1077" t="s">
        <v>126</v>
      </c>
      <c r="M1077" t="s">
        <v>88</v>
      </c>
      <c r="N1077" t="s">
        <v>89</v>
      </c>
      <c r="O1077" t="s">
        <v>39</v>
      </c>
      <c r="P1077" t="s">
        <v>194</v>
      </c>
      <c r="Q1077" t="s">
        <v>280</v>
      </c>
      <c r="R1077" t="s">
        <v>36</v>
      </c>
      <c r="S1077" t="s">
        <v>288</v>
      </c>
      <c r="T1077" t="s">
        <v>67</v>
      </c>
      <c r="U1077" t="s">
        <v>68</v>
      </c>
      <c r="V1077" t="s">
        <v>56</v>
      </c>
      <c r="W1077" t="s">
        <v>280</v>
      </c>
      <c r="X1077" t="s">
        <v>36</v>
      </c>
      <c r="Y1077" t="s">
        <v>279</v>
      </c>
      <c r="Z1077" t="s">
        <v>226</v>
      </c>
      <c r="AA1077" t="s">
        <v>196</v>
      </c>
      <c r="AB1077">
        <v>993420</v>
      </c>
    </row>
    <row r="1078" spans="1:28" x14ac:dyDescent="0.25">
      <c r="A1078" t="s">
        <v>35</v>
      </c>
      <c r="B1078" t="s">
        <v>36</v>
      </c>
      <c r="C1078" t="s">
        <v>36</v>
      </c>
      <c r="D1078" t="s">
        <v>279</v>
      </c>
      <c r="E1078" t="s">
        <v>38</v>
      </c>
      <c r="F1078" t="s">
        <v>39</v>
      </c>
      <c r="G1078" t="s">
        <v>259</v>
      </c>
      <c r="H1078" t="s">
        <v>39</v>
      </c>
      <c r="I1078" t="s">
        <v>41</v>
      </c>
      <c r="J1078" t="s">
        <v>42</v>
      </c>
      <c r="K1078" t="s">
        <v>226</v>
      </c>
      <c r="L1078" t="s">
        <v>126</v>
      </c>
      <c r="M1078" t="s">
        <v>90</v>
      </c>
      <c r="N1078" t="s">
        <v>91</v>
      </c>
      <c r="O1078" t="s">
        <v>39</v>
      </c>
      <c r="P1078" t="s">
        <v>194</v>
      </c>
      <c r="Q1078" t="s">
        <v>280</v>
      </c>
      <c r="R1078" t="s">
        <v>36</v>
      </c>
      <c r="S1078" t="s">
        <v>288</v>
      </c>
      <c r="T1078" t="s">
        <v>92</v>
      </c>
      <c r="U1078" t="s">
        <v>93</v>
      </c>
      <c r="V1078" t="s">
        <v>50</v>
      </c>
      <c r="W1078" t="s">
        <v>280</v>
      </c>
      <c r="X1078" t="s">
        <v>36</v>
      </c>
      <c r="Y1078" t="s">
        <v>279</v>
      </c>
      <c r="Z1078" t="s">
        <v>226</v>
      </c>
      <c r="AA1078" t="s">
        <v>196</v>
      </c>
      <c r="AB1078">
        <v>429392</v>
      </c>
    </row>
    <row r="1079" spans="1:28" x14ac:dyDescent="0.25">
      <c r="A1079" t="s">
        <v>35</v>
      </c>
      <c r="B1079" t="s">
        <v>36</v>
      </c>
      <c r="C1079" t="s">
        <v>36</v>
      </c>
      <c r="D1079" t="s">
        <v>279</v>
      </c>
      <c r="E1079" t="s">
        <v>38</v>
      </c>
      <c r="F1079" t="s">
        <v>39</v>
      </c>
      <c r="G1079" t="s">
        <v>259</v>
      </c>
      <c r="H1079" t="s">
        <v>39</v>
      </c>
      <c r="I1079" t="s">
        <v>41</v>
      </c>
      <c r="J1079" t="s">
        <v>42</v>
      </c>
      <c r="K1079" t="s">
        <v>226</v>
      </c>
      <c r="L1079" t="s">
        <v>126</v>
      </c>
      <c r="M1079" t="s">
        <v>94</v>
      </c>
      <c r="N1079" t="s">
        <v>95</v>
      </c>
      <c r="O1079" t="s">
        <v>39</v>
      </c>
      <c r="P1079" t="s">
        <v>194</v>
      </c>
      <c r="Q1079" t="s">
        <v>280</v>
      </c>
      <c r="R1079" t="s">
        <v>36</v>
      </c>
      <c r="S1079" t="s">
        <v>288</v>
      </c>
      <c r="T1079" t="s">
        <v>92</v>
      </c>
      <c r="U1079" t="s">
        <v>93</v>
      </c>
      <c r="V1079" t="s">
        <v>50</v>
      </c>
      <c r="W1079" t="s">
        <v>280</v>
      </c>
      <c r="X1079" t="s">
        <v>36</v>
      </c>
      <c r="Y1079" t="s">
        <v>279</v>
      </c>
      <c r="Z1079" t="s">
        <v>226</v>
      </c>
      <c r="AA1079" t="s">
        <v>196</v>
      </c>
      <c r="AB1079">
        <v>706006</v>
      </c>
    </row>
    <row r="1080" spans="1:28" x14ac:dyDescent="0.25">
      <c r="A1080" t="s">
        <v>35</v>
      </c>
      <c r="B1080" t="s">
        <v>36</v>
      </c>
      <c r="C1080" t="s">
        <v>36</v>
      </c>
      <c r="D1080" t="s">
        <v>279</v>
      </c>
      <c r="E1080" t="s">
        <v>38</v>
      </c>
      <c r="F1080" t="s">
        <v>39</v>
      </c>
      <c r="G1080" t="s">
        <v>259</v>
      </c>
      <c r="H1080" t="s">
        <v>39</v>
      </c>
      <c r="I1080" t="s">
        <v>41</v>
      </c>
      <c r="J1080" t="s">
        <v>42</v>
      </c>
      <c r="K1080" t="s">
        <v>226</v>
      </c>
      <c r="L1080" t="s">
        <v>126</v>
      </c>
      <c r="M1080" t="s">
        <v>96</v>
      </c>
      <c r="N1080" t="s">
        <v>97</v>
      </c>
      <c r="O1080" t="s">
        <v>39</v>
      </c>
      <c r="P1080" t="s">
        <v>194</v>
      </c>
      <c r="Q1080" t="s">
        <v>280</v>
      </c>
      <c r="R1080" t="s">
        <v>36</v>
      </c>
      <c r="S1080" t="s">
        <v>288</v>
      </c>
      <c r="T1080" t="s">
        <v>92</v>
      </c>
      <c r="U1080" t="s">
        <v>93</v>
      </c>
      <c r="V1080" t="s">
        <v>56</v>
      </c>
      <c r="W1080" t="s">
        <v>280</v>
      </c>
      <c r="X1080" t="s">
        <v>36</v>
      </c>
      <c r="Y1080" t="s">
        <v>279</v>
      </c>
      <c r="Z1080" t="s">
        <v>226</v>
      </c>
      <c r="AA1080" t="s">
        <v>196</v>
      </c>
      <c r="AB1080">
        <v>-472989</v>
      </c>
    </row>
    <row r="1081" spans="1:28" x14ac:dyDescent="0.25">
      <c r="A1081" t="s">
        <v>35</v>
      </c>
      <c r="B1081" t="s">
        <v>36</v>
      </c>
      <c r="C1081" t="s">
        <v>36</v>
      </c>
      <c r="D1081" t="s">
        <v>279</v>
      </c>
      <c r="E1081" t="s">
        <v>38</v>
      </c>
      <c r="F1081" t="s">
        <v>39</v>
      </c>
      <c r="G1081" t="s">
        <v>259</v>
      </c>
      <c r="H1081" t="s">
        <v>39</v>
      </c>
      <c r="I1081" t="s">
        <v>41</v>
      </c>
      <c r="J1081" t="s">
        <v>42</v>
      </c>
      <c r="K1081" t="s">
        <v>226</v>
      </c>
      <c r="L1081" t="s">
        <v>126</v>
      </c>
      <c r="M1081" t="s">
        <v>98</v>
      </c>
      <c r="N1081" t="s">
        <v>99</v>
      </c>
      <c r="O1081" t="s">
        <v>39</v>
      </c>
      <c r="P1081" t="s">
        <v>194</v>
      </c>
      <c r="Q1081" t="s">
        <v>280</v>
      </c>
      <c r="R1081" t="s">
        <v>36</v>
      </c>
      <c r="S1081" t="s">
        <v>288</v>
      </c>
      <c r="T1081" t="s">
        <v>92</v>
      </c>
      <c r="U1081" t="s">
        <v>93</v>
      </c>
      <c r="V1081" t="s">
        <v>50</v>
      </c>
      <c r="W1081" t="s">
        <v>280</v>
      </c>
      <c r="X1081" t="s">
        <v>36</v>
      </c>
      <c r="Y1081" t="s">
        <v>279</v>
      </c>
      <c r="Z1081" t="s">
        <v>226</v>
      </c>
      <c r="AA1081" t="s">
        <v>196</v>
      </c>
      <c r="AB1081">
        <v>-221745</v>
      </c>
    </row>
    <row r="1082" spans="1:28" x14ac:dyDescent="0.25">
      <c r="A1082" t="s">
        <v>35</v>
      </c>
      <c r="B1082" t="s">
        <v>36</v>
      </c>
      <c r="C1082" t="s">
        <v>36</v>
      </c>
      <c r="D1082" t="s">
        <v>279</v>
      </c>
      <c r="E1082" t="s">
        <v>38</v>
      </c>
      <c r="F1082" t="s">
        <v>39</v>
      </c>
      <c r="G1082" t="s">
        <v>259</v>
      </c>
      <c r="H1082" t="s">
        <v>39</v>
      </c>
      <c r="I1082" t="s">
        <v>41</v>
      </c>
      <c r="J1082" t="s">
        <v>42</v>
      </c>
      <c r="K1082" t="s">
        <v>226</v>
      </c>
      <c r="L1082" t="s">
        <v>126</v>
      </c>
      <c r="M1082" t="s">
        <v>100</v>
      </c>
      <c r="N1082" t="s">
        <v>101</v>
      </c>
      <c r="O1082" t="s">
        <v>39</v>
      </c>
      <c r="P1082" t="s">
        <v>194</v>
      </c>
      <c r="Q1082" t="s">
        <v>280</v>
      </c>
      <c r="R1082" t="s">
        <v>36</v>
      </c>
      <c r="S1082" t="s">
        <v>288</v>
      </c>
      <c r="T1082" t="s">
        <v>92</v>
      </c>
      <c r="U1082" t="s">
        <v>93</v>
      </c>
      <c r="V1082" t="s">
        <v>50</v>
      </c>
      <c r="W1082" t="s">
        <v>280</v>
      </c>
      <c r="X1082" t="s">
        <v>36</v>
      </c>
      <c r="Y1082" t="s">
        <v>279</v>
      </c>
      <c r="Z1082" t="s">
        <v>226</v>
      </c>
      <c r="AA1082" t="s">
        <v>196</v>
      </c>
      <c r="AB1082">
        <v>440665</v>
      </c>
    </row>
    <row r="1083" spans="1:28" x14ac:dyDescent="0.25">
      <c r="A1083" t="s">
        <v>35</v>
      </c>
      <c r="B1083" t="s">
        <v>36</v>
      </c>
      <c r="C1083" t="s">
        <v>36</v>
      </c>
      <c r="D1083" t="s">
        <v>279</v>
      </c>
      <c r="E1083" t="s">
        <v>38</v>
      </c>
      <c r="F1083" t="s">
        <v>39</v>
      </c>
      <c r="G1083" t="s">
        <v>259</v>
      </c>
      <c r="H1083" t="s">
        <v>39</v>
      </c>
      <c r="I1083" t="s">
        <v>41</v>
      </c>
      <c r="J1083" t="s">
        <v>42</v>
      </c>
      <c r="K1083" t="s">
        <v>226</v>
      </c>
      <c r="L1083" t="s">
        <v>126</v>
      </c>
      <c r="M1083" t="s">
        <v>245</v>
      </c>
      <c r="N1083" t="s">
        <v>246</v>
      </c>
      <c r="O1083" t="s">
        <v>39</v>
      </c>
      <c r="P1083" t="s">
        <v>194</v>
      </c>
      <c r="Q1083" t="s">
        <v>280</v>
      </c>
      <c r="R1083" t="s">
        <v>36</v>
      </c>
      <c r="S1083" t="s">
        <v>288</v>
      </c>
      <c r="T1083" t="s">
        <v>92</v>
      </c>
      <c r="U1083" t="s">
        <v>93</v>
      </c>
      <c r="V1083" t="s">
        <v>50</v>
      </c>
      <c r="W1083" t="s">
        <v>280</v>
      </c>
      <c r="X1083" t="s">
        <v>36</v>
      </c>
      <c r="Y1083" t="s">
        <v>279</v>
      </c>
      <c r="Z1083" t="s">
        <v>226</v>
      </c>
      <c r="AA1083" t="s">
        <v>196</v>
      </c>
      <c r="AB1083">
        <v>-57597</v>
      </c>
    </row>
    <row r="1084" spans="1:28" x14ac:dyDescent="0.25">
      <c r="A1084" t="s">
        <v>35</v>
      </c>
      <c r="B1084" t="s">
        <v>36</v>
      </c>
      <c r="C1084" t="s">
        <v>36</v>
      </c>
      <c r="D1084" t="s">
        <v>279</v>
      </c>
      <c r="E1084" t="s">
        <v>38</v>
      </c>
      <c r="F1084" t="s">
        <v>39</v>
      </c>
      <c r="G1084" t="s">
        <v>259</v>
      </c>
      <c r="H1084" t="s">
        <v>39</v>
      </c>
      <c r="I1084" t="s">
        <v>41</v>
      </c>
      <c r="J1084" t="s">
        <v>42</v>
      </c>
      <c r="K1084" t="s">
        <v>226</v>
      </c>
      <c r="L1084" t="s">
        <v>126</v>
      </c>
      <c r="M1084" t="s">
        <v>247</v>
      </c>
      <c r="N1084" t="s">
        <v>248</v>
      </c>
      <c r="O1084" t="s">
        <v>39</v>
      </c>
      <c r="P1084" t="s">
        <v>194</v>
      </c>
      <c r="Q1084" t="s">
        <v>280</v>
      </c>
      <c r="R1084" t="s">
        <v>36</v>
      </c>
      <c r="S1084" t="s">
        <v>288</v>
      </c>
      <c r="T1084" t="s">
        <v>92</v>
      </c>
      <c r="U1084" t="s">
        <v>93</v>
      </c>
      <c r="V1084" t="s">
        <v>50</v>
      </c>
      <c r="W1084" t="s">
        <v>280</v>
      </c>
      <c r="X1084" t="s">
        <v>36</v>
      </c>
      <c r="Y1084" t="s">
        <v>279</v>
      </c>
      <c r="Z1084" t="s">
        <v>226</v>
      </c>
      <c r="AA1084" t="s">
        <v>196</v>
      </c>
      <c r="AB1084">
        <v>-18771</v>
      </c>
    </row>
    <row r="1085" spans="1:28" x14ac:dyDescent="0.25">
      <c r="A1085" t="s">
        <v>35</v>
      </c>
      <c r="B1085" t="s">
        <v>36</v>
      </c>
      <c r="C1085" t="s">
        <v>36</v>
      </c>
      <c r="D1085" t="s">
        <v>279</v>
      </c>
      <c r="E1085" t="s">
        <v>38</v>
      </c>
      <c r="F1085" t="s">
        <v>39</v>
      </c>
      <c r="G1085" t="s">
        <v>259</v>
      </c>
      <c r="H1085" t="s">
        <v>39</v>
      </c>
      <c r="I1085" t="s">
        <v>41</v>
      </c>
      <c r="J1085" t="s">
        <v>42</v>
      </c>
      <c r="K1085" t="s">
        <v>226</v>
      </c>
      <c r="L1085" t="s">
        <v>126</v>
      </c>
      <c r="M1085" t="s">
        <v>249</v>
      </c>
      <c r="N1085" t="s">
        <v>250</v>
      </c>
      <c r="O1085" t="s">
        <v>39</v>
      </c>
      <c r="P1085" t="s">
        <v>194</v>
      </c>
      <c r="Q1085" t="s">
        <v>280</v>
      </c>
      <c r="R1085" t="s">
        <v>36</v>
      </c>
      <c r="S1085" t="s">
        <v>288</v>
      </c>
      <c r="T1085" t="s">
        <v>92</v>
      </c>
      <c r="U1085" t="s">
        <v>93</v>
      </c>
      <c r="V1085" t="s">
        <v>50</v>
      </c>
      <c r="W1085" t="s">
        <v>280</v>
      </c>
      <c r="X1085" t="s">
        <v>36</v>
      </c>
      <c r="Y1085" t="s">
        <v>279</v>
      </c>
      <c r="Z1085" t="s">
        <v>226</v>
      </c>
      <c r="AA1085" t="s">
        <v>196</v>
      </c>
      <c r="AB1085">
        <v>-76368</v>
      </c>
    </row>
    <row r="1086" spans="1:28" x14ac:dyDescent="0.25">
      <c r="A1086" t="s">
        <v>35</v>
      </c>
      <c r="B1086" t="s">
        <v>36</v>
      </c>
      <c r="C1086" t="s">
        <v>36</v>
      </c>
      <c r="D1086" t="s">
        <v>279</v>
      </c>
      <c r="E1086" t="s">
        <v>38</v>
      </c>
      <c r="F1086" t="s">
        <v>39</v>
      </c>
      <c r="G1086" t="s">
        <v>259</v>
      </c>
      <c r="H1086" t="s">
        <v>39</v>
      </c>
      <c r="I1086" t="s">
        <v>41</v>
      </c>
      <c r="J1086" t="s">
        <v>42</v>
      </c>
      <c r="K1086" t="s">
        <v>226</v>
      </c>
      <c r="L1086" t="s">
        <v>126</v>
      </c>
      <c r="M1086" t="s">
        <v>102</v>
      </c>
      <c r="N1086" t="s">
        <v>103</v>
      </c>
      <c r="O1086" t="s">
        <v>39</v>
      </c>
      <c r="P1086" t="s">
        <v>194</v>
      </c>
      <c r="Q1086" t="s">
        <v>280</v>
      </c>
      <c r="R1086" t="s">
        <v>36</v>
      </c>
      <c r="S1086" t="s">
        <v>288</v>
      </c>
      <c r="T1086" t="s">
        <v>92</v>
      </c>
      <c r="U1086" t="s">
        <v>93</v>
      </c>
      <c r="V1086" t="s">
        <v>56</v>
      </c>
      <c r="W1086" t="s">
        <v>280</v>
      </c>
      <c r="X1086" t="s">
        <v>36</v>
      </c>
      <c r="Y1086" t="s">
        <v>279</v>
      </c>
      <c r="Z1086" t="s">
        <v>226</v>
      </c>
      <c r="AA1086" t="s">
        <v>196</v>
      </c>
      <c r="AB1086">
        <v>371795</v>
      </c>
    </row>
    <row r="1087" spans="1:28" x14ac:dyDescent="0.25">
      <c r="A1087" t="s">
        <v>35</v>
      </c>
      <c r="B1087" t="s">
        <v>36</v>
      </c>
      <c r="C1087" t="s">
        <v>36</v>
      </c>
      <c r="D1087" t="s">
        <v>279</v>
      </c>
      <c r="E1087" t="s">
        <v>38</v>
      </c>
      <c r="F1087" t="s">
        <v>39</v>
      </c>
      <c r="G1087" t="s">
        <v>259</v>
      </c>
      <c r="H1087" t="s">
        <v>39</v>
      </c>
      <c r="I1087" t="s">
        <v>41</v>
      </c>
      <c r="J1087" t="s">
        <v>42</v>
      </c>
      <c r="K1087" t="s">
        <v>226</v>
      </c>
      <c r="L1087" t="s">
        <v>126</v>
      </c>
      <c r="M1087" t="s">
        <v>104</v>
      </c>
      <c r="N1087" t="s">
        <v>105</v>
      </c>
      <c r="O1087" t="s">
        <v>39</v>
      </c>
      <c r="P1087" t="s">
        <v>194</v>
      </c>
      <c r="Q1087" t="s">
        <v>280</v>
      </c>
      <c r="R1087" t="s">
        <v>36</v>
      </c>
      <c r="S1087" t="s">
        <v>288</v>
      </c>
      <c r="T1087" t="s">
        <v>92</v>
      </c>
      <c r="U1087" t="s">
        <v>93</v>
      </c>
      <c r="V1087" t="s">
        <v>56</v>
      </c>
      <c r="W1087" t="s">
        <v>280</v>
      </c>
      <c r="X1087" t="s">
        <v>36</v>
      </c>
      <c r="Y1087" t="s">
        <v>279</v>
      </c>
      <c r="Z1087" t="s">
        <v>226</v>
      </c>
      <c r="AA1087" t="s">
        <v>196</v>
      </c>
      <c r="AB1087">
        <v>364297</v>
      </c>
    </row>
    <row r="1088" spans="1:28" x14ac:dyDescent="0.25">
      <c r="A1088" t="s">
        <v>35</v>
      </c>
      <c r="B1088" t="s">
        <v>36</v>
      </c>
      <c r="C1088" t="s">
        <v>36</v>
      </c>
      <c r="D1088" t="s">
        <v>279</v>
      </c>
      <c r="E1088" t="s">
        <v>38</v>
      </c>
      <c r="F1088" t="s">
        <v>39</v>
      </c>
      <c r="G1088" t="s">
        <v>259</v>
      </c>
      <c r="H1088" t="s">
        <v>39</v>
      </c>
      <c r="I1088" t="s">
        <v>41</v>
      </c>
      <c r="J1088" t="s">
        <v>42</v>
      </c>
      <c r="K1088" t="s">
        <v>226</v>
      </c>
      <c r="L1088" t="s">
        <v>126</v>
      </c>
      <c r="M1088" t="s">
        <v>205</v>
      </c>
      <c r="N1088" t="s">
        <v>206</v>
      </c>
      <c r="O1088" t="s">
        <v>39</v>
      </c>
      <c r="P1088" t="s">
        <v>194</v>
      </c>
      <c r="Q1088" t="s">
        <v>280</v>
      </c>
      <c r="R1088" t="s">
        <v>36</v>
      </c>
      <c r="S1088" t="s">
        <v>288</v>
      </c>
      <c r="T1088" t="s">
        <v>108</v>
      </c>
      <c r="U1088" t="s">
        <v>109</v>
      </c>
      <c r="V1088" t="s">
        <v>56</v>
      </c>
      <c r="W1088" t="s">
        <v>280</v>
      </c>
      <c r="X1088" t="s">
        <v>36</v>
      </c>
      <c r="Y1088" t="s">
        <v>279</v>
      </c>
      <c r="Z1088" t="s">
        <v>226</v>
      </c>
      <c r="AA1088" t="s">
        <v>196</v>
      </c>
      <c r="AB1088">
        <v>1122466</v>
      </c>
    </row>
    <row r="1089" spans="1:28" x14ac:dyDescent="0.25">
      <c r="A1089" t="s">
        <v>35</v>
      </c>
      <c r="B1089" t="s">
        <v>36</v>
      </c>
      <c r="C1089" t="s">
        <v>36</v>
      </c>
      <c r="D1089" t="s">
        <v>279</v>
      </c>
      <c r="E1089" t="s">
        <v>38</v>
      </c>
      <c r="F1089" t="s">
        <v>39</v>
      </c>
      <c r="G1089" t="s">
        <v>259</v>
      </c>
      <c r="H1089" t="s">
        <v>39</v>
      </c>
      <c r="I1089" t="s">
        <v>41</v>
      </c>
      <c r="J1089" t="s">
        <v>42</v>
      </c>
      <c r="K1089" t="s">
        <v>226</v>
      </c>
      <c r="L1089" t="s">
        <v>126</v>
      </c>
      <c r="M1089" t="s">
        <v>209</v>
      </c>
      <c r="N1089" t="s">
        <v>210</v>
      </c>
      <c r="O1089" t="s">
        <v>39</v>
      </c>
      <c r="P1089" t="s">
        <v>194</v>
      </c>
      <c r="Q1089" t="s">
        <v>280</v>
      </c>
      <c r="R1089" t="s">
        <v>36</v>
      </c>
      <c r="S1089" t="s">
        <v>288</v>
      </c>
      <c r="T1089" t="s">
        <v>108</v>
      </c>
      <c r="U1089" t="s">
        <v>109</v>
      </c>
      <c r="V1089" t="s">
        <v>50</v>
      </c>
      <c r="W1089" t="s">
        <v>280</v>
      </c>
      <c r="X1089" t="s">
        <v>36</v>
      </c>
      <c r="Y1089" t="s">
        <v>279</v>
      </c>
      <c r="Z1089" t="s">
        <v>226</v>
      </c>
      <c r="AA1089" t="s">
        <v>196</v>
      </c>
      <c r="AB1089">
        <v>472989</v>
      </c>
    </row>
    <row r="1090" spans="1:28" x14ac:dyDescent="0.25">
      <c r="A1090" t="s">
        <v>35</v>
      </c>
      <c r="B1090" t="s">
        <v>36</v>
      </c>
      <c r="C1090" t="s">
        <v>36</v>
      </c>
      <c r="D1090" t="s">
        <v>279</v>
      </c>
      <c r="E1090" t="s">
        <v>38</v>
      </c>
      <c r="F1090" t="s">
        <v>39</v>
      </c>
      <c r="G1090" t="s">
        <v>259</v>
      </c>
      <c r="H1090" t="s">
        <v>39</v>
      </c>
      <c r="I1090" t="s">
        <v>41</v>
      </c>
      <c r="J1090" t="s">
        <v>42</v>
      </c>
      <c r="K1090" t="s">
        <v>226</v>
      </c>
      <c r="L1090" t="s">
        <v>126</v>
      </c>
      <c r="M1090" t="s">
        <v>251</v>
      </c>
      <c r="N1090" t="s">
        <v>252</v>
      </c>
      <c r="O1090" t="s">
        <v>39</v>
      </c>
      <c r="P1090" t="s">
        <v>194</v>
      </c>
      <c r="Q1090" t="s">
        <v>280</v>
      </c>
      <c r="R1090" t="s">
        <v>36</v>
      </c>
      <c r="S1090" t="s">
        <v>288</v>
      </c>
      <c r="T1090" t="s">
        <v>108</v>
      </c>
      <c r="U1090" t="s">
        <v>109</v>
      </c>
      <c r="V1090" t="s">
        <v>50</v>
      </c>
      <c r="W1090" t="s">
        <v>280</v>
      </c>
      <c r="X1090" t="s">
        <v>36</v>
      </c>
      <c r="Y1090" t="s">
        <v>279</v>
      </c>
      <c r="Z1090" t="s">
        <v>226</v>
      </c>
      <c r="AA1090" t="s">
        <v>196</v>
      </c>
      <c r="AB1090">
        <v>-214608</v>
      </c>
    </row>
    <row r="1091" spans="1:28" x14ac:dyDescent="0.25">
      <c r="A1091" t="s">
        <v>35</v>
      </c>
      <c r="B1091" t="s">
        <v>36</v>
      </c>
      <c r="C1091" t="s">
        <v>36</v>
      </c>
      <c r="D1091" t="s">
        <v>279</v>
      </c>
      <c r="E1091" t="s">
        <v>38</v>
      </c>
      <c r="F1091" t="s">
        <v>39</v>
      </c>
      <c r="G1091" t="s">
        <v>259</v>
      </c>
      <c r="H1091" t="s">
        <v>39</v>
      </c>
      <c r="I1091" t="s">
        <v>41</v>
      </c>
      <c r="J1091" t="s">
        <v>42</v>
      </c>
      <c r="K1091" t="s">
        <v>226</v>
      </c>
      <c r="L1091" t="s">
        <v>126</v>
      </c>
      <c r="M1091" t="s">
        <v>253</v>
      </c>
      <c r="N1091" t="s">
        <v>254</v>
      </c>
      <c r="O1091" t="s">
        <v>39</v>
      </c>
      <c r="P1091" t="s">
        <v>194</v>
      </c>
      <c r="Q1091" t="s">
        <v>280</v>
      </c>
      <c r="R1091" t="s">
        <v>36</v>
      </c>
      <c r="S1091" t="s">
        <v>288</v>
      </c>
      <c r="T1091" t="s">
        <v>108</v>
      </c>
      <c r="U1091" t="s">
        <v>109</v>
      </c>
      <c r="V1091" t="s">
        <v>50</v>
      </c>
      <c r="W1091" t="s">
        <v>280</v>
      </c>
      <c r="X1091" t="s">
        <v>36</v>
      </c>
      <c r="Y1091" t="s">
        <v>279</v>
      </c>
      <c r="Z1091" t="s">
        <v>226</v>
      </c>
      <c r="AA1091" t="s">
        <v>196</v>
      </c>
      <c r="AB1091">
        <v>-810965</v>
      </c>
    </row>
    <row r="1092" spans="1:28" x14ac:dyDescent="0.25">
      <c r="A1092" t="s">
        <v>35</v>
      </c>
      <c r="B1092" t="s">
        <v>36</v>
      </c>
      <c r="C1092" t="s">
        <v>36</v>
      </c>
      <c r="D1092" t="s">
        <v>279</v>
      </c>
      <c r="E1092" t="s">
        <v>38</v>
      </c>
      <c r="F1092" t="s">
        <v>39</v>
      </c>
      <c r="G1092" t="s">
        <v>259</v>
      </c>
      <c r="H1092" t="s">
        <v>39</v>
      </c>
      <c r="I1092" t="s">
        <v>41</v>
      </c>
      <c r="J1092" t="s">
        <v>42</v>
      </c>
      <c r="K1092" t="s">
        <v>226</v>
      </c>
      <c r="L1092" t="s">
        <v>126</v>
      </c>
      <c r="M1092" t="s">
        <v>255</v>
      </c>
      <c r="N1092" t="s">
        <v>256</v>
      </c>
      <c r="O1092" t="s">
        <v>39</v>
      </c>
      <c r="P1092" t="s">
        <v>194</v>
      </c>
      <c r="Q1092" t="s">
        <v>280</v>
      </c>
      <c r="R1092" t="s">
        <v>36</v>
      </c>
      <c r="S1092" t="s">
        <v>288</v>
      </c>
      <c r="T1092" t="s">
        <v>108</v>
      </c>
      <c r="U1092" t="s">
        <v>109</v>
      </c>
      <c r="V1092" t="s">
        <v>56</v>
      </c>
      <c r="W1092" t="s">
        <v>280</v>
      </c>
      <c r="X1092" t="s">
        <v>36</v>
      </c>
      <c r="Y1092" t="s">
        <v>279</v>
      </c>
      <c r="Z1092" t="s">
        <v>226</v>
      </c>
      <c r="AA1092" t="s">
        <v>196</v>
      </c>
      <c r="AB1092">
        <v>-1025574</v>
      </c>
    </row>
    <row r="1093" spans="1:28" x14ac:dyDescent="0.25">
      <c r="A1093" t="s">
        <v>35</v>
      </c>
      <c r="B1093" t="s">
        <v>36</v>
      </c>
      <c r="C1093" t="s">
        <v>36</v>
      </c>
      <c r="D1093" t="s">
        <v>279</v>
      </c>
      <c r="E1093" t="s">
        <v>38</v>
      </c>
      <c r="F1093" t="s">
        <v>39</v>
      </c>
      <c r="G1093" t="s">
        <v>259</v>
      </c>
      <c r="H1093" t="s">
        <v>39</v>
      </c>
      <c r="I1093" t="s">
        <v>41</v>
      </c>
      <c r="J1093" t="s">
        <v>42</v>
      </c>
      <c r="K1093" t="s">
        <v>226</v>
      </c>
      <c r="L1093" t="s">
        <v>126</v>
      </c>
      <c r="M1093" t="s">
        <v>257</v>
      </c>
      <c r="N1093" t="s">
        <v>258</v>
      </c>
      <c r="O1093" t="s">
        <v>39</v>
      </c>
      <c r="P1093" t="s">
        <v>194</v>
      </c>
      <c r="Q1093" t="s">
        <v>280</v>
      </c>
      <c r="R1093" t="s">
        <v>36</v>
      </c>
      <c r="S1093" t="s">
        <v>288</v>
      </c>
      <c r="T1093" t="s">
        <v>108</v>
      </c>
      <c r="U1093" t="s">
        <v>109</v>
      </c>
      <c r="V1093" t="s">
        <v>50</v>
      </c>
      <c r="W1093" t="s">
        <v>280</v>
      </c>
      <c r="X1093" t="s">
        <v>36</v>
      </c>
      <c r="Y1093" t="s">
        <v>279</v>
      </c>
      <c r="Z1093" t="s">
        <v>226</v>
      </c>
      <c r="AA1093" t="s">
        <v>196</v>
      </c>
      <c r="AB1093">
        <v>-18771</v>
      </c>
    </row>
    <row r="1094" spans="1:28" x14ac:dyDescent="0.25">
      <c r="A1094" t="s">
        <v>35</v>
      </c>
      <c r="B1094" t="s">
        <v>36</v>
      </c>
      <c r="C1094" t="s">
        <v>36</v>
      </c>
      <c r="D1094" t="s">
        <v>279</v>
      </c>
      <c r="E1094" t="s">
        <v>38</v>
      </c>
      <c r="F1094" t="s">
        <v>39</v>
      </c>
      <c r="G1094" t="s">
        <v>259</v>
      </c>
      <c r="H1094" t="s">
        <v>39</v>
      </c>
      <c r="I1094" t="s">
        <v>41</v>
      </c>
      <c r="J1094" t="s">
        <v>42</v>
      </c>
      <c r="K1094" t="s">
        <v>226</v>
      </c>
      <c r="L1094" t="s">
        <v>126</v>
      </c>
      <c r="M1094" t="s">
        <v>259</v>
      </c>
      <c r="N1094" t="s">
        <v>260</v>
      </c>
      <c r="O1094" t="s">
        <v>39</v>
      </c>
      <c r="P1094" t="s">
        <v>194</v>
      </c>
      <c r="Q1094" t="s">
        <v>280</v>
      </c>
      <c r="R1094" t="s">
        <v>36</v>
      </c>
      <c r="S1094" t="s">
        <v>288</v>
      </c>
      <c r="T1094" t="s">
        <v>108</v>
      </c>
      <c r="U1094" t="s">
        <v>109</v>
      </c>
      <c r="V1094" t="s">
        <v>56</v>
      </c>
      <c r="W1094" t="s">
        <v>280</v>
      </c>
      <c r="X1094" t="s">
        <v>36</v>
      </c>
      <c r="Y1094" t="s">
        <v>279</v>
      </c>
      <c r="Z1094" t="s">
        <v>226</v>
      </c>
      <c r="AA1094" t="s">
        <v>196</v>
      </c>
      <c r="AB1094">
        <v>-18771</v>
      </c>
    </row>
    <row r="1095" spans="1:28" x14ac:dyDescent="0.25">
      <c r="A1095" t="s">
        <v>35</v>
      </c>
      <c r="B1095" t="s">
        <v>36</v>
      </c>
      <c r="C1095" t="s">
        <v>36</v>
      </c>
      <c r="D1095" t="s">
        <v>279</v>
      </c>
      <c r="E1095" t="s">
        <v>38</v>
      </c>
      <c r="F1095" t="s">
        <v>39</v>
      </c>
      <c r="G1095" t="s">
        <v>259</v>
      </c>
      <c r="H1095" t="s">
        <v>39</v>
      </c>
      <c r="I1095" t="s">
        <v>41</v>
      </c>
      <c r="J1095" t="s">
        <v>42</v>
      </c>
      <c r="K1095" t="s">
        <v>226</v>
      </c>
      <c r="L1095" t="s">
        <v>126</v>
      </c>
      <c r="M1095" t="s">
        <v>211</v>
      </c>
      <c r="N1095" t="s">
        <v>212</v>
      </c>
      <c r="O1095" t="s">
        <v>39</v>
      </c>
      <c r="P1095" t="s">
        <v>194</v>
      </c>
      <c r="Q1095" t="s">
        <v>280</v>
      </c>
      <c r="R1095" t="s">
        <v>36</v>
      </c>
      <c r="S1095" t="s">
        <v>288</v>
      </c>
      <c r="T1095" t="s">
        <v>108</v>
      </c>
      <c r="U1095" t="s">
        <v>109</v>
      </c>
      <c r="V1095" t="s">
        <v>56</v>
      </c>
      <c r="W1095" t="s">
        <v>280</v>
      </c>
      <c r="X1095" t="s">
        <v>36</v>
      </c>
      <c r="Y1095" t="s">
        <v>279</v>
      </c>
      <c r="Z1095" t="s">
        <v>226</v>
      </c>
      <c r="AA1095" t="s">
        <v>196</v>
      </c>
      <c r="AB1095">
        <v>78121</v>
      </c>
    </row>
    <row r="1096" spans="1:28" x14ac:dyDescent="0.25">
      <c r="A1096" t="s">
        <v>35</v>
      </c>
      <c r="B1096" t="s">
        <v>36</v>
      </c>
      <c r="C1096" t="s">
        <v>36</v>
      </c>
      <c r="D1096" t="s">
        <v>279</v>
      </c>
      <c r="E1096" t="s">
        <v>38</v>
      </c>
      <c r="F1096" t="s">
        <v>39</v>
      </c>
      <c r="G1096" t="s">
        <v>259</v>
      </c>
      <c r="H1096" t="s">
        <v>39</v>
      </c>
      <c r="I1096" t="s">
        <v>41</v>
      </c>
      <c r="J1096" t="s">
        <v>42</v>
      </c>
      <c r="K1096" t="s">
        <v>226</v>
      </c>
      <c r="L1096" t="s">
        <v>126</v>
      </c>
      <c r="M1096" t="s">
        <v>213</v>
      </c>
      <c r="N1096" t="s">
        <v>214</v>
      </c>
      <c r="O1096" t="s">
        <v>39</v>
      </c>
      <c r="P1096" t="s">
        <v>194</v>
      </c>
      <c r="Q1096" t="s">
        <v>280</v>
      </c>
      <c r="R1096" t="s">
        <v>36</v>
      </c>
      <c r="S1096" t="s">
        <v>288</v>
      </c>
      <c r="T1096" t="s">
        <v>108</v>
      </c>
      <c r="U1096" t="s">
        <v>109</v>
      </c>
      <c r="V1096" t="s">
        <v>56</v>
      </c>
      <c r="W1096" t="s">
        <v>280</v>
      </c>
      <c r="X1096" t="s">
        <v>36</v>
      </c>
      <c r="Y1096" t="s">
        <v>279</v>
      </c>
      <c r="Z1096" t="s">
        <v>226</v>
      </c>
      <c r="AA1096" t="s">
        <v>196</v>
      </c>
      <c r="AB1096">
        <v>-552585</v>
      </c>
    </row>
    <row r="1097" spans="1:28" x14ac:dyDescent="0.25">
      <c r="A1097" t="s">
        <v>35</v>
      </c>
      <c r="B1097" t="s">
        <v>36</v>
      </c>
      <c r="C1097" t="s">
        <v>36</v>
      </c>
      <c r="D1097" t="s">
        <v>279</v>
      </c>
      <c r="E1097" t="s">
        <v>38</v>
      </c>
      <c r="F1097" t="s">
        <v>39</v>
      </c>
      <c r="G1097" t="s">
        <v>259</v>
      </c>
      <c r="H1097" t="s">
        <v>39</v>
      </c>
      <c r="I1097" t="s">
        <v>41</v>
      </c>
      <c r="J1097" t="s">
        <v>42</v>
      </c>
      <c r="K1097" t="s">
        <v>226</v>
      </c>
      <c r="L1097" t="s">
        <v>126</v>
      </c>
      <c r="M1097" t="s">
        <v>135</v>
      </c>
      <c r="N1097" t="s">
        <v>136</v>
      </c>
      <c r="O1097" t="s">
        <v>39</v>
      </c>
      <c r="P1097" t="s">
        <v>194</v>
      </c>
      <c r="Q1097" t="s">
        <v>280</v>
      </c>
      <c r="R1097" t="s">
        <v>36</v>
      </c>
      <c r="S1097" t="s">
        <v>288</v>
      </c>
      <c r="T1097" t="s">
        <v>108</v>
      </c>
      <c r="U1097" t="s">
        <v>109</v>
      </c>
      <c r="V1097" t="s">
        <v>56</v>
      </c>
      <c r="W1097" t="s">
        <v>280</v>
      </c>
      <c r="X1097" t="s">
        <v>36</v>
      </c>
      <c r="Y1097" t="s">
        <v>279</v>
      </c>
      <c r="Z1097" t="s">
        <v>226</v>
      </c>
      <c r="AA1097" t="s">
        <v>196</v>
      </c>
      <c r="AB1097">
        <v>78121</v>
      </c>
    </row>
    <row r="1098" spans="1:28" x14ac:dyDescent="0.25">
      <c r="A1098" t="s">
        <v>35</v>
      </c>
      <c r="B1098" t="s">
        <v>36</v>
      </c>
      <c r="C1098" t="s">
        <v>36</v>
      </c>
      <c r="D1098" t="s">
        <v>279</v>
      </c>
      <c r="E1098" t="s">
        <v>38</v>
      </c>
      <c r="F1098" t="s">
        <v>39</v>
      </c>
      <c r="G1098" t="s">
        <v>259</v>
      </c>
      <c r="H1098" t="s">
        <v>39</v>
      </c>
      <c r="I1098" t="s">
        <v>41</v>
      </c>
      <c r="J1098" t="s">
        <v>42</v>
      </c>
      <c r="K1098" t="s">
        <v>226</v>
      </c>
      <c r="L1098" t="s">
        <v>126</v>
      </c>
      <c r="M1098" t="s">
        <v>124</v>
      </c>
      <c r="N1098" t="s">
        <v>125</v>
      </c>
      <c r="O1098" t="s">
        <v>39</v>
      </c>
      <c r="P1098" t="s">
        <v>194</v>
      </c>
      <c r="Q1098" t="s">
        <v>280</v>
      </c>
      <c r="R1098" t="s">
        <v>36</v>
      </c>
      <c r="S1098" t="s">
        <v>288</v>
      </c>
      <c r="T1098" t="s">
        <v>108</v>
      </c>
      <c r="U1098" t="s">
        <v>109</v>
      </c>
      <c r="V1098" t="s">
        <v>56</v>
      </c>
      <c r="W1098" t="s">
        <v>280</v>
      </c>
      <c r="X1098" t="s">
        <v>36</v>
      </c>
      <c r="Y1098" t="s">
        <v>279</v>
      </c>
      <c r="Z1098" t="s">
        <v>226</v>
      </c>
      <c r="AA1098" t="s">
        <v>196</v>
      </c>
      <c r="AB1098">
        <v>-552585</v>
      </c>
    </row>
    <row r="1099" spans="1:28" x14ac:dyDescent="0.25">
      <c r="A1099" t="s">
        <v>35</v>
      </c>
      <c r="B1099" t="s">
        <v>36</v>
      </c>
      <c r="C1099" t="s">
        <v>36</v>
      </c>
      <c r="D1099" t="s">
        <v>281</v>
      </c>
      <c r="E1099" t="s">
        <v>38</v>
      </c>
      <c r="F1099" t="s">
        <v>39</v>
      </c>
      <c r="G1099" t="s">
        <v>282</v>
      </c>
      <c r="H1099" t="s">
        <v>39</v>
      </c>
      <c r="I1099" t="s">
        <v>41</v>
      </c>
      <c r="J1099" t="s">
        <v>42</v>
      </c>
      <c r="K1099" t="s">
        <v>43</v>
      </c>
      <c r="L1099" t="s">
        <v>39</v>
      </c>
      <c r="M1099" t="s">
        <v>44</v>
      </c>
      <c r="N1099" t="s">
        <v>45</v>
      </c>
      <c r="O1099" t="s">
        <v>39</v>
      </c>
      <c r="P1099" t="s">
        <v>46</v>
      </c>
      <c r="Q1099" t="s">
        <v>283</v>
      </c>
      <c r="R1099" t="s">
        <v>36</v>
      </c>
      <c r="S1099" t="s">
        <v>288</v>
      </c>
      <c r="T1099" t="s">
        <v>48</v>
      </c>
      <c r="U1099" t="s">
        <v>49</v>
      </c>
      <c r="V1099" t="s">
        <v>50</v>
      </c>
      <c r="W1099" t="s">
        <v>283</v>
      </c>
      <c r="X1099" t="s">
        <v>36</v>
      </c>
      <c r="Y1099" t="s">
        <v>281</v>
      </c>
      <c r="Z1099" t="s">
        <v>43</v>
      </c>
      <c r="AA1099" t="s">
        <v>51</v>
      </c>
      <c r="AB1099">
        <v>4677</v>
      </c>
    </row>
    <row r="1100" spans="1:28" x14ac:dyDescent="0.25">
      <c r="A1100" t="s">
        <v>35</v>
      </c>
      <c r="B1100" t="s">
        <v>36</v>
      </c>
      <c r="C1100" t="s">
        <v>36</v>
      </c>
      <c r="D1100" t="s">
        <v>281</v>
      </c>
      <c r="E1100" t="s">
        <v>38</v>
      </c>
      <c r="F1100" t="s">
        <v>39</v>
      </c>
      <c r="G1100" t="s">
        <v>282</v>
      </c>
      <c r="H1100" t="s">
        <v>39</v>
      </c>
      <c r="I1100" t="s">
        <v>41</v>
      </c>
      <c r="J1100" t="s">
        <v>42</v>
      </c>
      <c r="K1100" t="s">
        <v>43</v>
      </c>
      <c r="L1100" t="s">
        <v>39</v>
      </c>
      <c r="M1100" t="s">
        <v>272</v>
      </c>
      <c r="N1100" t="s">
        <v>273</v>
      </c>
      <c r="O1100" t="s">
        <v>39</v>
      </c>
      <c r="P1100" t="s">
        <v>46</v>
      </c>
      <c r="Q1100" t="s">
        <v>283</v>
      </c>
      <c r="R1100" t="s">
        <v>36</v>
      </c>
      <c r="S1100" t="s">
        <v>288</v>
      </c>
      <c r="T1100" t="s">
        <v>48</v>
      </c>
      <c r="U1100" t="s">
        <v>49</v>
      </c>
      <c r="V1100" t="s">
        <v>50</v>
      </c>
      <c r="W1100" t="s">
        <v>283</v>
      </c>
      <c r="X1100" t="s">
        <v>36</v>
      </c>
      <c r="Y1100" t="s">
        <v>281</v>
      </c>
      <c r="Z1100" t="s">
        <v>43</v>
      </c>
      <c r="AA1100" t="s">
        <v>51</v>
      </c>
      <c r="AB1100">
        <v>-4677</v>
      </c>
    </row>
    <row r="1101" spans="1:28" x14ac:dyDescent="0.25">
      <c r="A1101" t="s">
        <v>35</v>
      </c>
      <c r="B1101" t="s">
        <v>36</v>
      </c>
      <c r="C1101" t="s">
        <v>36</v>
      </c>
      <c r="D1101" t="s">
        <v>281</v>
      </c>
      <c r="E1101" t="s">
        <v>38</v>
      </c>
      <c r="F1101" t="s">
        <v>39</v>
      </c>
      <c r="G1101" t="s">
        <v>282</v>
      </c>
      <c r="H1101" t="s">
        <v>39</v>
      </c>
      <c r="I1101" t="s">
        <v>41</v>
      </c>
      <c r="J1101" t="s">
        <v>42</v>
      </c>
      <c r="K1101" t="s">
        <v>43</v>
      </c>
      <c r="L1101" t="s">
        <v>39</v>
      </c>
      <c r="M1101" t="s">
        <v>200</v>
      </c>
      <c r="N1101" t="s">
        <v>201</v>
      </c>
      <c r="O1101" t="s">
        <v>39</v>
      </c>
      <c r="P1101" t="s">
        <v>46</v>
      </c>
      <c r="Q1101" t="s">
        <v>283</v>
      </c>
      <c r="R1101" t="s">
        <v>36</v>
      </c>
      <c r="S1101" t="s">
        <v>288</v>
      </c>
      <c r="T1101" t="s">
        <v>48</v>
      </c>
      <c r="U1101" t="s">
        <v>49</v>
      </c>
      <c r="V1101" t="s">
        <v>50</v>
      </c>
      <c r="W1101" t="s">
        <v>283</v>
      </c>
      <c r="X1101" t="s">
        <v>36</v>
      </c>
      <c r="Y1101" t="s">
        <v>281</v>
      </c>
      <c r="Z1101" t="s">
        <v>43</v>
      </c>
      <c r="AA1101" t="s">
        <v>51</v>
      </c>
      <c r="AB1101">
        <v>2000</v>
      </c>
    </row>
    <row r="1102" spans="1:28" x14ac:dyDescent="0.25">
      <c r="A1102" t="s">
        <v>35</v>
      </c>
      <c r="B1102" t="s">
        <v>36</v>
      </c>
      <c r="C1102" t="s">
        <v>36</v>
      </c>
      <c r="D1102" t="s">
        <v>281</v>
      </c>
      <c r="E1102" t="s">
        <v>38</v>
      </c>
      <c r="F1102" t="s">
        <v>39</v>
      </c>
      <c r="G1102" t="s">
        <v>282</v>
      </c>
      <c r="H1102" t="s">
        <v>39</v>
      </c>
      <c r="I1102" t="s">
        <v>41</v>
      </c>
      <c r="J1102" t="s">
        <v>42</v>
      </c>
      <c r="K1102" t="s">
        <v>43</v>
      </c>
      <c r="L1102" t="s">
        <v>39</v>
      </c>
      <c r="M1102" t="s">
        <v>202</v>
      </c>
      <c r="N1102" t="s">
        <v>203</v>
      </c>
      <c r="O1102" t="s">
        <v>39</v>
      </c>
      <c r="P1102" t="s">
        <v>46</v>
      </c>
      <c r="Q1102" t="s">
        <v>283</v>
      </c>
      <c r="R1102" t="s">
        <v>36</v>
      </c>
      <c r="S1102" t="s">
        <v>288</v>
      </c>
      <c r="T1102" t="s">
        <v>48</v>
      </c>
      <c r="U1102" t="s">
        <v>49</v>
      </c>
      <c r="V1102" t="s">
        <v>56</v>
      </c>
      <c r="W1102" t="s">
        <v>283</v>
      </c>
      <c r="X1102" t="s">
        <v>36</v>
      </c>
      <c r="Y1102" t="s">
        <v>281</v>
      </c>
      <c r="Z1102" t="s">
        <v>43</v>
      </c>
      <c r="AA1102" t="s">
        <v>51</v>
      </c>
      <c r="AB1102">
        <v>2000</v>
      </c>
    </row>
    <row r="1103" spans="1:28" x14ac:dyDescent="0.25">
      <c r="A1103" t="s">
        <v>35</v>
      </c>
      <c r="B1103" t="s">
        <v>36</v>
      </c>
      <c r="C1103" t="s">
        <v>36</v>
      </c>
      <c r="D1103" t="s">
        <v>281</v>
      </c>
      <c r="E1103" t="s">
        <v>38</v>
      </c>
      <c r="F1103" t="s">
        <v>39</v>
      </c>
      <c r="G1103" t="s">
        <v>282</v>
      </c>
      <c r="H1103" t="s">
        <v>39</v>
      </c>
      <c r="I1103" t="s">
        <v>41</v>
      </c>
      <c r="J1103" t="s">
        <v>42</v>
      </c>
      <c r="K1103" t="s">
        <v>43</v>
      </c>
      <c r="L1103" t="s">
        <v>39</v>
      </c>
      <c r="M1103" t="s">
        <v>234</v>
      </c>
      <c r="N1103" t="s">
        <v>235</v>
      </c>
      <c r="O1103" t="s">
        <v>39</v>
      </c>
      <c r="P1103" t="s">
        <v>46</v>
      </c>
      <c r="Q1103" t="s">
        <v>283</v>
      </c>
      <c r="R1103" t="s">
        <v>36</v>
      </c>
      <c r="S1103" t="s">
        <v>288</v>
      </c>
      <c r="T1103" t="s">
        <v>48</v>
      </c>
      <c r="U1103" t="s">
        <v>49</v>
      </c>
      <c r="V1103" t="s">
        <v>50</v>
      </c>
      <c r="W1103" t="s">
        <v>283</v>
      </c>
      <c r="X1103" t="s">
        <v>36</v>
      </c>
      <c r="Y1103" t="s">
        <v>281</v>
      </c>
      <c r="Z1103" t="s">
        <v>43</v>
      </c>
      <c r="AA1103" t="s">
        <v>51</v>
      </c>
      <c r="AB1103">
        <v>2284</v>
      </c>
    </row>
    <row r="1104" spans="1:28" x14ac:dyDescent="0.25">
      <c r="A1104" t="s">
        <v>35</v>
      </c>
      <c r="B1104" t="s">
        <v>36</v>
      </c>
      <c r="C1104" t="s">
        <v>36</v>
      </c>
      <c r="D1104" t="s">
        <v>281</v>
      </c>
      <c r="E1104" t="s">
        <v>38</v>
      </c>
      <c r="F1104" t="s">
        <v>39</v>
      </c>
      <c r="G1104" t="s">
        <v>282</v>
      </c>
      <c r="H1104" t="s">
        <v>39</v>
      </c>
      <c r="I1104" t="s">
        <v>41</v>
      </c>
      <c r="J1104" t="s">
        <v>42</v>
      </c>
      <c r="K1104" t="s">
        <v>43</v>
      </c>
      <c r="L1104" t="s">
        <v>39</v>
      </c>
      <c r="M1104" t="s">
        <v>240</v>
      </c>
      <c r="N1104" t="s">
        <v>241</v>
      </c>
      <c r="O1104" t="s">
        <v>39</v>
      </c>
      <c r="P1104" t="s">
        <v>46</v>
      </c>
      <c r="Q1104" t="s">
        <v>283</v>
      </c>
      <c r="R1104" t="s">
        <v>36</v>
      </c>
      <c r="S1104" t="s">
        <v>288</v>
      </c>
      <c r="T1104" t="s">
        <v>48</v>
      </c>
      <c r="U1104" t="s">
        <v>49</v>
      </c>
      <c r="V1104" t="s">
        <v>56</v>
      </c>
      <c r="W1104" t="s">
        <v>283</v>
      </c>
      <c r="X1104" t="s">
        <v>36</v>
      </c>
      <c r="Y1104" t="s">
        <v>281</v>
      </c>
      <c r="Z1104" t="s">
        <v>43</v>
      </c>
      <c r="AA1104" t="s">
        <v>51</v>
      </c>
      <c r="AB1104">
        <v>2284</v>
      </c>
    </row>
    <row r="1105" spans="1:28" x14ac:dyDescent="0.25">
      <c r="A1105" t="s">
        <v>35</v>
      </c>
      <c r="B1105" t="s">
        <v>36</v>
      </c>
      <c r="C1105" t="s">
        <v>36</v>
      </c>
      <c r="D1105" t="s">
        <v>281</v>
      </c>
      <c r="E1105" t="s">
        <v>38</v>
      </c>
      <c r="F1105" t="s">
        <v>39</v>
      </c>
      <c r="G1105" t="s">
        <v>282</v>
      </c>
      <c r="H1105" t="s">
        <v>39</v>
      </c>
      <c r="I1105" t="s">
        <v>41</v>
      </c>
      <c r="J1105" t="s">
        <v>42</v>
      </c>
      <c r="K1105" t="s">
        <v>43</v>
      </c>
      <c r="L1105" t="s">
        <v>39</v>
      </c>
      <c r="M1105" t="s">
        <v>61</v>
      </c>
      <c r="N1105" t="s">
        <v>62</v>
      </c>
      <c r="O1105" t="s">
        <v>39</v>
      </c>
      <c r="P1105" t="s">
        <v>46</v>
      </c>
      <c r="Q1105" t="s">
        <v>283</v>
      </c>
      <c r="R1105" t="s">
        <v>36</v>
      </c>
      <c r="S1105" t="s">
        <v>288</v>
      </c>
      <c r="T1105" t="s">
        <v>48</v>
      </c>
      <c r="U1105" t="s">
        <v>49</v>
      </c>
      <c r="V1105" t="s">
        <v>56</v>
      </c>
      <c r="W1105" t="s">
        <v>283</v>
      </c>
      <c r="X1105" t="s">
        <v>36</v>
      </c>
      <c r="Y1105" t="s">
        <v>281</v>
      </c>
      <c r="Z1105" t="s">
        <v>43</v>
      </c>
      <c r="AA1105" t="s">
        <v>51</v>
      </c>
      <c r="AB1105">
        <v>4284</v>
      </c>
    </row>
    <row r="1106" spans="1:28" x14ac:dyDescent="0.25">
      <c r="A1106" t="s">
        <v>35</v>
      </c>
      <c r="B1106" t="s">
        <v>36</v>
      </c>
      <c r="C1106" t="s">
        <v>36</v>
      </c>
      <c r="D1106" t="s">
        <v>281</v>
      </c>
      <c r="E1106" t="s">
        <v>38</v>
      </c>
      <c r="F1106" t="s">
        <v>39</v>
      </c>
      <c r="G1106" t="s">
        <v>282</v>
      </c>
      <c r="H1106" t="s">
        <v>39</v>
      </c>
      <c r="I1106" t="s">
        <v>41</v>
      </c>
      <c r="J1106" t="s">
        <v>42</v>
      </c>
      <c r="K1106" t="s">
        <v>43</v>
      </c>
      <c r="L1106" t="s">
        <v>39</v>
      </c>
      <c r="M1106" t="s">
        <v>63</v>
      </c>
      <c r="N1106" t="s">
        <v>64</v>
      </c>
      <c r="O1106" t="s">
        <v>39</v>
      </c>
      <c r="P1106" t="s">
        <v>46</v>
      </c>
      <c r="Q1106" t="s">
        <v>283</v>
      </c>
      <c r="R1106" t="s">
        <v>36</v>
      </c>
      <c r="S1106" t="s">
        <v>288</v>
      </c>
      <c r="T1106" t="s">
        <v>48</v>
      </c>
      <c r="U1106" t="s">
        <v>49</v>
      </c>
      <c r="V1106" t="s">
        <v>56</v>
      </c>
      <c r="W1106" t="s">
        <v>283</v>
      </c>
      <c r="X1106" t="s">
        <v>36</v>
      </c>
      <c r="Y1106" t="s">
        <v>281</v>
      </c>
      <c r="Z1106" t="s">
        <v>43</v>
      </c>
      <c r="AA1106" t="s">
        <v>51</v>
      </c>
      <c r="AB1106">
        <v>4284</v>
      </c>
    </row>
    <row r="1107" spans="1:28" x14ac:dyDescent="0.25">
      <c r="A1107" t="s">
        <v>35</v>
      </c>
      <c r="B1107" t="s">
        <v>36</v>
      </c>
      <c r="C1107" t="s">
        <v>36</v>
      </c>
      <c r="D1107" t="s">
        <v>281</v>
      </c>
      <c r="E1107" t="s">
        <v>38</v>
      </c>
      <c r="F1107" t="s">
        <v>39</v>
      </c>
      <c r="G1107" t="s">
        <v>282</v>
      </c>
      <c r="H1107" t="s">
        <v>39</v>
      </c>
      <c r="I1107" t="s">
        <v>41</v>
      </c>
      <c r="J1107" t="s">
        <v>42</v>
      </c>
      <c r="K1107" t="s">
        <v>43</v>
      </c>
      <c r="L1107" t="s">
        <v>39</v>
      </c>
      <c r="M1107" t="s">
        <v>165</v>
      </c>
      <c r="N1107" t="s">
        <v>166</v>
      </c>
      <c r="O1107" t="s">
        <v>242</v>
      </c>
      <c r="P1107" t="s">
        <v>46</v>
      </c>
      <c r="Q1107" t="s">
        <v>283</v>
      </c>
      <c r="R1107" t="s">
        <v>36</v>
      </c>
      <c r="S1107" t="s">
        <v>288</v>
      </c>
      <c r="T1107" t="s">
        <v>67</v>
      </c>
      <c r="U1107" t="s">
        <v>68</v>
      </c>
      <c r="V1107" t="s">
        <v>50</v>
      </c>
      <c r="W1107" t="s">
        <v>283</v>
      </c>
      <c r="X1107" t="s">
        <v>36</v>
      </c>
      <c r="Y1107" t="s">
        <v>281</v>
      </c>
      <c r="Z1107" t="s">
        <v>43</v>
      </c>
      <c r="AA1107" t="s">
        <v>51</v>
      </c>
      <c r="AB1107">
        <v>18</v>
      </c>
    </row>
    <row r="1108" spans="1:28" x14ac:dyDescent="0.25">
      <c r="A1108" t="s">
        <v>35</v>
      </c>
      <c r="B1108" t="s">
        <v>36</v>
      </c>
      <c r="C1108" t="s">
        <v>36</v>
      </c>
      <c r="D1108" t="s">
        <v>281</v>
      </c>
      <c r="E1108" t="s">
        <v>38</v>
      </c>
      <c r="F1108" t="s">
        <v>39</v>
      </c>
      <c r="G1108" t="s">
        <v>282</v>
      </c>
      <c r="H1108" t="s">
        <v>39</v>
      </c>
      <c r="I1108" t="s">
        <v>41</v>
      </c>
      <c r="J1108" t="s">
        <v>42</v>
      </c>
      <c r="K1108" t="s">
        <v>43</v>
      </c>
      <c r="L1108" t="s">
        <v>39</v>
      </c>
      <c r="M1108" t="s">
        <v>165</v>
      </c>
      <c r="N1108" t="s">
        <v>166</v>
      </c>
      <c r="O1108" t="s">
        <v>244</v>
      </c>
      <c r="P1108" t="s">
        <v>46</v>
      </c>
      <c r="Q1108" t="s">
        <v>283</v>
      </c>
      <c r="R1108" t="s">
        <v>36</v>
      </c>
      <c r="S1108" t="s">
        <v>288</v>
      </c>
      <c r="T1108" t="s">
        <v>67</v>
      </c>
      <c r="U1108" t="s">
        <v>68</v>
      </c>
      <c r="V1108" t="s">
        <v>50</v>
      </c>
      <c r="W1108" t="s">
        <v>283</v>
      </c>
      <c r="X1108" t="s">
        <v>36</v>
      </c>
      <c r="Y1108" t="s">
        <v>281</v>
      </c>
      <c r="Z1108" t="s">
        <v>43</v>
      </c>
      <c r="AA1108" t="s">
        <v>51</v>
      </c>
      <c r="AB1108">
        <v>342</v>
      </c>
    </row>
    <row r="1109" spans="1:28" x14ac:dyDescent="0.25">
      <c r="A1109" t="s">
        <v>35</v>
      </c>
      <c r="B1109" t="s">
        <v>36</v>
      </c>
      <c r="C1109" t="s">
        <v>36</v>
      </c>
      <c r="D1109" t="s">
        <v>281</v>
      </c>
      <c r="E1109" t="s">
        <v>38</v>
      </c>
      <c r="F1109" t="s">
        <v>39</v>
      </c>
      <c r="G1109" t="s">
        <v>282</v>
      </c>
      <c r="H1109" t="s">
        <v>39</v>
      </c>
      <c r="I1109" t="s">
        <v>41</v>
      </c>
      <c r="J1109" t="s">
        <v>42</v>
      </c>
      <c r="K1109" t="s">
        <v>43</v>
      </c>
      <c r="L1109" t="s">
        <v>39</v>
      </c>
      <c r="M1109" t="s">
        <v>69</v>
      </c>
      <c r="N1109" t="s">
        <v>70</v>
      </c>
      <c r="O1109" t="s">
        <v>39</v>
      </c>
      <c r="P1109" t="s">
        <v>46</v>
      </c>
      <c r="Q1109" t="s">
        <v>283</v>
      </c>
      <c r="R1109" t="s">
        <v>36</v>
      </c>
      <c r="S1109" t="s">
        <v>288</v>
      </c>
      <c r="T1109" t="s">
        <v>67</v>
      </c>
      <c r="U1109" t="s">
        <v>68</v>
      </c>
      <c r="V1109" t="s">
        <v>56</v>
      </c>
      <c r="W1109" t="s">
        <v>283</v>
      </c>
      <c r="X1109" t="s">
        <v>36</v>
      </c>
      <c r="Y1109" t="s">
        <v>281</v>
      </c>
      <c r="Z1109" t="s">
        <v>43</v>
      </c>
      <c r="AA1109" t="s">
        <v>51</v>
      </c>
      <c r="AB1109">
        <v>360</v>
      </c>
    </row>
    <row r="1110" spans="1:28" x14ac:dyDescent="0.25">
      <c r="A1110" t="s">
        <v>35</v>
      </c>
      <c r="B1110" t="s">
        <v>36</v>
      </c>
      <c r="C1110" t="s">
        <v>36</v>
      </c>
      <c r="D1110" t="s">
        <v>281</v>
      </c>
      <c r="E1110" t="s">
        <v>38</v>
      </c>
      <c r="F1110" t="s">
        <v>39</v>
      </c>
      <c r="G1110" t="s">
        <v>282</v>
      </c>
      <c r="H1110" t="s">
        <v>39</v>
      </c>
      <c r="I1110" t="s">
        <v>41</v>
      </c>
      <c r="J1110" t="s">
        <v>42</v>
      </c>
      <c r="K1110" t="s">
        <v>43</v>
      </c>
      <c r="L1110" t="s">
        <v>39</v>
      </c>
      <c r="M1110" t="s">
        <v>82</v>
      </c>
      <c r="N1110" t="s">
        <v>83</v>
      </c>
      <c r="O1110" t="s">
        <v>39</v>
      </c>
      <c r="P1110" t="s">
        <v>46</v>
      </c>
      <c r="Q1110" t="s">
        <v>283</v>
      </c>
      <c r="R1110" t="s">
        <v>36</v>
      </c>
      <c r="S1110" t="s">
        <v>288</v>
      </c>
      <c r="T1110" t="s">
        <v>67</v>
      </c>
      <c r="U1110" t="s">
        <v>68</v>
      </c>
      <c r="V1110" t="s">
        <v>50</v>
      </c>
      <c r="W1110" t="s">
        <v>283</v>
      </c>
      <c r="X1110" t="s">
        <v>36</v>
      </c>
      <c r="Y1110" t="s">
        <v>281</v>
      </c>
      <c r="Z1110" t="s">
        <v>43</v>
      </c>
      <c r="AA1110" t="s">
        <v>51</v>
      </c>
      <c r="AB1110">
        <v>1640</v>
      </c>
    </row>
    <row r="1111" spans="1:28" x14ac:dyDescent="0.25">
      <c r="A1111" t="s">
        <v>35</v>
      </c>
      <c r="B1111" t="s">
        <v>36</v>
      </c>
      <c r="C1111" t="s">
        <v>36</v>
      </c>
      <c r="D1111" t="s">
        <v>281</v>
      </c>
      <c r="E1111" t="s">
        <v>38</v>
      </c>
      <c r="F1111" t="s">
        <v>39</v>
      </c>
      <c r="G1111" t="s">
        <v>282</v>
      </c>
      <c r="H1111" t="s">
        <v>39</v>
      </c>
      <c r="I1111" t="s">
        <v>41</v>
      </c>
      <c r="J1111" t="s">
        <v>42</v>
      </c>
      <c r="K1111" t="s">
        <v>43</v>
      </c>
      <c r="L1111" t="s">
        <v>39</v>
      </c>
      <c r="M1111" t="s">
        <v>84</v>
      </c>
      <c r="N1111" t="s">
        <v>85</v>
      </c>
      <c r="O1111" t="s">
        <v>39</v>
      </c>
      <c r="P1111" t="s">
        <v>46</v>
      </c>
      <c r="Q1111" t="s">
        <v>283</v>
      </c>
      <c r="R1111" t="s">
        <v>36</v>
      </c>
      <c r="S1111" t="s">
        <v>288</v>
      </c>
      <c r="T1111" t="s">
        <v>67</v>
      </c>
      <c r="U1111" t="s">
        <v>68</v>
      </c>
      <c r="V1111" t="s">
        <v>50</v>
      </c>
      <c r="W1111" t="s">
        <v>283</v>
      </c>
      <c r="X1111" t="s">
        <v>36</v>
      </c>
      <c r="Y1111" t="s">
        <v>281</v>
      </c>
      <c r="Z1111" t="s">
        <v>43</v>
      </c>
      <c r="AA1111" t="s">
        <v>51</v>
      </c>
      <c r="AB1111">
        <v>2284</v>
      </c>
    </row>
    <row r="1112" spans="1:28" x14ac:dyDescent="0.25">
      <c r="A1112" t="s">
        <v>35</v>
      </c>
      <c r="B1112" t="s">
        <v>36</v>
      </c>
      <c r="C1112" t="s">
        <v>36</v>
      </c>
      <c r="D1112" t="s">
        <v>281</v>
      </c>
      <c r="E1112" t="s">
        <v>38</v>
      </c>
      <c r="F1112" t="s">
        <v>39</v>
      </c>
      <c r="G1112" t="s">
        <v>282</v>
      </c>
      <c r="H1112" t="s">
        <v>39</v>
      </c>
      <c r="I1112" t="s">
        <v>41</v>
      </c>
      <c r="J1112" t="s">
        <v>42</v>
      </c>
      <c r="K1112" t="s">
        <v>43</v>
      </c>
      <c r="L1112" t="s">
        <v>39</v>
      </c>
      <c r="M1112" t="s">
        <v>86</v>
      </c>
      <c r="N1112" t="s">
        <v>87</v>
      </c>
      <c r="O1112" t="s">
        <v>39</v>
      </c>
      <c r="P1112" t="s">
        <v>46</v>
      </c>
      <c r="Q1112" t="s">
        <v>283</v>
      </c>
      <c r="R1112" t="s">
        <v>36</v>
      </c>
      <c r="S1112" t="s">
        <v>288</v>
      </c>
      <c r="T1112" t="s">
        <v>67</v>
      </c>
      <c r="U1112" t="s">
        <v>68</v>
      </c>
      <c r="V1112" t="s">
        <v>56</v>
      </c>
      <c r="W1112" t="s">
        <v>283</v>
      </c>
      <c r="X1112" t="s">
        <v>36</v>
      </c>
      <c r="Y1112" t="s">
        <v>281</v>
      </c>
      <c r="Z1112" t="s">
        <v>43</v>
      </c>
      <c r="AA1112" t="s">
        <v>51</v>
      </c>
      <c r="AB1112">
        <v>3924</v>
      </c>
    </row>
    <row r="1113" spans="1:28" x14ac:dyDescent="0.25">
      <c r="A1113" t="s">
        <v>35</v>
      </c>
      <c r="B1113" t="s">
        <v>36</v>
      </c>
      <c r="C1113" t="s">
        <v>36</v>
      </c>
      <c r="D1113" t="s">
        <v>281</v>
      </c>
      <c r="E1113" t="s">
        <v>38</v>
      </c>
      <c r="F1113" t="s">
        <v>39</v>
      </c>
      <c r="G1113" t="s">
        <v>282</v>
      </c>
      <c r="H1113" t="s">
        <v>39</v>
      </c>
      <c r="I1113" t="s">
        <v>41</v>
      </c>
      <c r="J1113" t="s">
        <v>42</v>
      </c>
      <c r="K1113" t="s">
        <v>43</v>
      </c>
      <c r="L1113" t="s">
        <v>39</v>
      </c>
      <c r="M1113" t="s">
        <v>88</v>
      </c>
      <c r="N1113" t="s">
        <v>89</v>
      </c>
      <c r="O1113" t="s">
        <v>39</v>
      </c>
      <c r="P1113" t="s">
        <v>46</v>
      </c>
      <c r="Q1113" t="s">
        <v>283</v>
      </c>
      <c r="R1113" t="s">
        <v>36</v>
      </c>
      <c r="S1113" t="s">
        <v>288</v>
      </c>
      <c r="T1113" t="s">
        <v>67</v>
      </c>
      <c r="U1113" t="s">
        <v>68</v>
      </c>
      <c r="V1113" t="s">
        <v>56</v>
      </c>
      <c r="W1113" t="s">
        <v>283</v>
      </c>
      <c r="X1113" t="s">
        <v>36</v>
      </c>
      <c r="Y1113" t="s">
        <v>281</v>
      </c>
      <c r="Z1113" t="s">
        <v>43</v>
      </c>
      <c r="AA1113" t="s">
        <v>51</v>
      </c>
      <c r="AB1113">
        <v>4284</v>
      </c>
    </row>
    <row r="1114" spans="1:28" x14ac:dyDescent="0.25">
      <c r="A1114" t="s">
        <v>35</v>
      </c>
      <c r="B1114" t="s">
        <v>36</v>
      </c>
      <c r="C1114" t="s">
        <v>36</v>
      </c>
      <c r="D1114" t="s">
        <v>281</v>
      </c>
      <c r="E1114" t="s">
        <v>38</v>
      </c>
      <c r="F1114" t="s">
        <v>39</v>
      </c>
      <c r="G1114" t="s">
        <v>282</v>
      </c>
      <c r="H1114" t="s">
        <v>39</v>
      </c>
      <c r="I1114" t="s">
        <v>41</v>
      </c>
      <c r="J1114" t="s">
        <v>42</v>
      </c>
      <c r="K1114" t="s">
        <v>43</v>
      </c>
      <c r="L1114" t="s">
        <v>39</v>
      </c>
      <c r="M1114" t="s">
        <v>90</v>
      </c>
      <c r="N1114" t="s">
        <v>91</v>
      </c>
      <c r="O1114" t="s">
        <v>39</v>
      </c>
      <c r="P1114" t="s">
        <v>46</v>
      </c>
      <c r="Q1114" t="s">
        <v>283</v>
      </c>
      <c r="R1114" t="s">
        <v>36</v>
      </c>
      <c r="S1114" t="s">
        <v>288</v>
      </c>
      <c r="T1114" t="s">
        <v>92</v>
      </c>
      <c r="U1114" t="s">
        <v>93</v>
      </c>
      <c r="V1114" t="s">
        <v>50</v>
      </c>
      <c r="W1114" t="s">
        <v>283</v>
      </c>
      <c r="X1114" t="s">
        <v>36</v>
      </c>
      <c r="Y1114" t="s">
        <v>281</v>
      </c>
      <c r="Z1114" t="s">
        <v>43</v>
      </c>
      <c r="AA1114" t="s">
        <v>51</v>
      </c>
      <c r="AB1114">
        <v>410</v>
      </c>
    </row>
    <row r="1115" spans="1:28" x14ac:dyDescent="0.25">
      <c r="A1115" t="s">
        <v>35</v>
      </c>
      <c r="B1115" t="s">
        <v>36</v>
      </c>
      <c r="C1115" t="s">
        <v>36</v>
      </c>
      <c r="D1115" t="s">
        <v>281</v>
      </c>
      <c r="E1115" t="s">
        <v>38</v>
      </c>
      <c r="F1115" t="s">
        <v>39</v>
      </c>
      <c r="G1115" t="s">
        <v>282</v>
      </c>
      <c r="H1115" t="s">
        <v>39</v>
      </c>
      <c r="I1115" t="s">
        <v>41</v>
      </c>
      <c r="J1115" t="s">
        <v>42</v>
      </c>
      <c r="K1115" t="s">
        <v>43</v>
      </c>
      <c r="L1115" t="s">
        <v>39</v>
      </c>
      <c r="M1115" t="s">
        <v>94</v>
      </c>
      <c r="N1115" t="s">
        <v>95</v>
      </c>
      <c r="O1115" t="s">
        <v>39</v>
      </c>
      <c r="P1115" t="s">
        <v>46</v>
      </c>
      <c r="Q1115" t="s">
        <v>283</v>
      </c>
      <c r="R1115" t="s">
        <v>36</v>
      </c>
      <c r="S1115" t="s">
        <v>288</v>
      </c>
      <c r="T1115" t="s">
        <v>92</v>
      </c>
      <c r="U1115" t="s">
        <v>93</v>
      </c>
      <c r="V1115" t="s">
        <v>50</v>
      </c>
      <c r="W1115" t="s">
        <v>283</v>
      </c>
      <c r="X1115" t="s">
        <v>36</v>
      </c>
      <c r="Y1115" t="s">
        <v>281</v>
      </c>
      <c r="Z1115" t="s">
        <v>43</v>
      </c>
      <c r="AA1115" t="s">
        <v>51</v>
      </c>
      <c r="AB1115">
        <v>360</v>
      </c>
    </row>
    <row r="1116" spans="1:28" x14ac:dyDescent="0.25">
      <c r="A1116" t="s">
        <v>35</v>
      </c>
      <c r="B1116" t="s">
        <v>36</v>
      </c>
      <c r="C1116" t="s">
        <v>36</v>
      </c>
      <c r="D1116" t="s">
        <v>281</v>
      </c>
      <c r="E1116" t="s">
        <v>38</v>
      </c>
      <c r="F1116" t="s">
        <v>39</v>
      </c>
      <c r="G1116" t="s">
        <v>282</v>
      </c>
      <c r="H1116" t="s">
        <v>39</v>
      </c>
      <c r="I1116" t="s">
        <v>41</v>
      </c>
      <c r="J1116" t="s">
        <v>42</v>
      </c>
      <c r="K1116" t="s">
        <v>43</v>
      </c>
      <c r="L1116" t="s">
        <v>39</v>
      </c>
      <c r="M1116" t="s">
        <v>96</v>
      </c>
      <c r="N1116" t="s">
        <v>97</v>
      </c>
      <c r="O1116" t="s">
        <v>39</v>
      </c>
      <c r="P1116" t="s">
        <v>46</v>
      </c>
      <c r="Q1116" t="s">
        <v>283</v>
      </c>
      <c r="R1116" t="s">
        <v>36</v>
      </c>
      <c r="S1116" t="s">
        <v>288</v>
      </c>
      <c r="T1116" t="s">
        <v>92</v>
      </c>
      <c r="U1116" t="s">
        <v>93</v>
      </c>
      <c r="V1116" t="s">
        <v>56</v>
      </c>
      <c r="W1116" t="s">
        <v>283</v>
      </c>
      <c r="X1116" t="s">
        <v>36</v>
      </c>
      <c r="Y1116" t="s">
        <v>281</v>
      </c>
      <c r="Z1116" t="s">
        <v>43</v>
      </c>
      <c r="AA1116" t="s">
        <v>51</v>
      </c>
      <c r="AB1116">
        <v>-428</v>
      </c>
    </row>
    <row r="1117" spans="1:28" x14ac:dyDescent="0.25">
      <c r="A1117" t="s">
        <v>35</v>
      </c>
      <c r="B1117" t="s">
        <v>36</v>
      </c>
      <c r="C1117" t="s">
        <v>36</v>
      </c>
      <c r="D1117" t="s">
        <v>281</v>
      </c>
      <c r="E1117" t="s">
        <v>38</v>
      </c>
      <c r="F1117" t="s">
        <v>39</v>
      </c>
      <c r="G1117" t="s">
        <v>282</v>
      </c>
      <c r="H1117" t="s">
        <v>39</v>
      </c>
      <c r="I1117" t="s">
        <v>41</v>
      </c>
      <c r="J1117" t="s">
        <v>42</v>
      </c>
      <c r="K1117" t="s">
        <v>43</v>
      </c>
      <c r="L1117" t="s">
        <v>39</v>
      </c>
      <c r="M1117" t="s">
        <v>100</v>
      </c>
      <c r="N1117" t="s">
        <v>101</v>
      </c>
      <c r="O1117" t="s">
        <v>39</v>
      </c>
      <c r="P1117" t="s">
        <v>46</v>
      </c>
      <c r="Q1117" t="s">
        <v>283</v>
      </c>
      <c r="R1117" t="s">
        <v>36</v>
      </c>
      <c r="S1117" t="s">
        <v>288</v>
      </c>
      <c r="T1117" t="s">
        <v>92</v>
      </c>
      <c r="U1117" t="s">
        <v>93</v>
      </c>
      <c r="V1117" t="s">
        <v>50</v>
      </c>
      <c r="W1117" t="s">
        <v>283</v>
      </c>
      <c r="X1117" t="s">
        <v>36</v>
      </c>
      <c r="Y1117" t="s">
        <v>281</v>
      </c>
      <c r="Z1117" t="s">
        <v>43</v>
      </c>
      <c r="AA1117" t="s">
        <v>51</v>
      </c>
      <c r="AB1117">
        <v>343</v>
      </c>
    </row>
    <row r="1118" spans="1:28" x14ac:dyDescent="0.25">
      <c r="A1118" t="s">
        <v>35</v>
      </c>
      <c r="B1118" t="s">
        <v>36</v>
      </c>
      <c r="C1118" t="s">
        <v>36</v>
      </c>
      <c r="D1118" t="s">
        <v>281</v>
      </c>
      <c r="E1118" t="s">
        <v>38</v>
      </c>
      <c r="F1118" t="s">
        <v>39</v>
      </c>
      <c r="G1118" t="s">
        <v>282</v>
      </c>
      <c r="H1118" t="s">
        <v>39</v>
      </c>
      <c r="I1118" t="s">
        <v>41</v>
      </c>
      <c r="J1118" t="s">
        <v>42</v>
      </c>
      <c r="K1118" t="s">
        <v>43</v>
      </c>
      <c r="L1118" t="s">
        <v>39</v>
      </c>
      <c r="M1118" t="s">
        <v>102</v>
      </c>
      <c r="N1118" t="s">
        <v>103</v>
      </c>
      <c r="O1118" t="s">
        <v>39</v>
      </c>
      <c r="P1118" t="s">
        <v>46</v>
      </c>
      <c r="Q1118" t="s">
        <v>283</v>
      </c>
      <c r="R1118" t="s">
        <v>36</v>
      </c>
      <c r="S1118" t="s">
        <v>288</v>
      </c>
      <c r="T1118" t="s">
        <v>92</v>
      </c>
      <c r="U1118" t="s">
        <v>93</v>
      </c>
      <c r="V1118" t="s">
        <v>56</v>
      </c>
      <c r="W1118" t="s">
        <v>283</v>
      </c>
      <c r="X1118" t="s">
        <v>36</v>
      </c>
      <c r="Y1118" t="s">
        <v>281</v>
      </c>
      <c r="Z1118" t="s">
        <v>43</v>
      </c>
      <c r="AA1118" t="s">
        <v>51</v>
      </c>
      <c r="AB1118">
        <v>410</v>
      </c>
    </row>
    <row r="1119" spans="1:28" x14ac:dyDescent="0.25">
      <c r="A1119" t="s">
        <v>35</v>
      </c>
      <c r="B1119" t="s">
        <v>36</v>
      </c>
      <c r="C1119" t="s">
        <v>36</v>
      </c>
      <c r="D1119" t="s">
        <v>281</v>
      </c>
      <c r="E1119" t="s">
        <v>38</v>
      </c>
      <c r="F1119" t="s">
        <v>39</v>
      </c>
      <c r="G1119" t="s">
        <v>282</v>
      </c>
      <c r="H1119" t="s">
        <v>39</v>
      </c>
      <c r="I1119" t="s">
        <v>41</v>
      </c>
      <c r="J1119" t="s">
        <v>42</v>
      </c>
      <c r="K1119" t="s">
        <v>43</v>
      </c>
      <c r="L1119" t="s">
        <v>39</v>
      </c>
      <c r="M1119" t="s">
        <v>104</v>
      </c>
      <c r="N1119" t="s">
        <v>105</v>
      </c>
      <c r="O1119" t="s">
        <v>39</v>
      </c>
      <c r="P1119" t="s">
        <v>46</v>
      </c>
      <c r="Q1119" t="s">
        <v>283</v>
      </c>
      <c r="R1119" t="s">
        <v>36</v>
      </c>
      <c r="S1119" t="s">
        <v>288</v>
      </c>
      <c r="T1119" t="s">
        <v>92</v>
      </c>
      <c r="U1119" t="s">
        <v>93</v>
      </c>
      <c r="V1119" t="s">
        <v>56</v>
      </c>
      <c r="W1119" t="s">
        <v>283</v>
      </c>
      <c r="X1119" t="s">
        <v>36</v>
      </c>
      <c r="Y1119" t="s">
        <v>281</v>
      </c>
      <c r="Z1119" t="s">
        <v>43</v>
      </c>
      <c r="AA1119" t="s">
        <v>51</v>
      </c>
      <c r="AB1119">
        <v>343</v>
      </c>
    </row>
    <row r="1120" spans="1:28" x14ac:dyDescent="0.25">
      <c r="A1120" t="s">
        <v>35</v>
      </c>
      <c r="B1120" t="s">
        <v>36</v>
      </c>
      <c r="C1120" t="s">
        <v>36</v>
      </c>
      <c r="D1120" t="s">
        <v>281</v>
      </c>
      <c r="E1120" t="s">
        <v>38</v>
      </c>
      <c r="F1120" t="s">
        <v>39</v>
      </c>
      <c r="G1120" t="s">
        <v>282</v>
      </c>
      <c r="H1120" t="s">
        <v>39</v>
      </c>
      <c r="I1120" t="s">
        <v>41</v>
      </c>
      <c r="J1120" t="s">
        <v>42</v>
      </c>
      <c r="K1120" t="s">
        <v>43</v>
      </c>
      <c r="L1120" t="s">
        <v>39</v>
      </c>
      <c r="M1120" t="s">
        <v>205</v>
      </c>
      <c r="N1120" t="s">
        <v>206</v>
      </c>
      <c r="O1120" t="s">
        <v>39</v>
      </c>
      <c r="P1120" t="s">
        <v>46</v>
      </c>
      <c r="Q1120" t="s">
        <v>283</v>
      </c>
      <c r="R1120" t="s">
        <v>36</v>
      </c>
      <c r="S1120" t="s">
        <v>288</v>
      </c>
      <c r="T1120" t="s">
        <v>108</v>
      </c>
      <c r="U1120" t="s">
        <v>109</v>
      </c>
      <c r="V1120" t="s">
        <v>56</v>
      </c>
      <c r="W1120" t="s">
        <v>283</v>
      </c>
      <c r="X1120" t="s">
        <v>36</v>
      </c>
      <c r="Y1120" t="s">
        <v>281</v>
      </c>
      <c r="Z1120" t="s">
        <v>43</v>
      </c>
      <c r="AA1120" t="s">
        <v>51</v>
      </c>
      <c r="AB1120">
        <v>4284</v>
      </c>
    </row>
    <row r="1121" spans="1:28" x14ac:dyDescent="0.25">
      <c r="A1121" t="s">
        <v>35</v>
      </c>
      <c r="B1121" t="s">
        <v>36</v>
      </c>
      <c r="C1121" t="s">
        <v>36</v>
      </c>
      <c r="D1121" t="s">
        <v>281</v>
      </c>
      <c r="E1121" t="s">
        <v>38</v>
      </c>
      <c r="F1121" t="s">
        <v>39</v>
      </c>
      <c r="G1121" t="s">
        <v>282</v>
      </c>
      <c r="H1121" t="s">
        <v>39</v>
      </c>
      <c r="I1121" t="s">
        <v>41</v>
      </c>
      <c r="J1121" t="s">
        <v>42</v>
      </c>
      <c r="K1121" t="s">
        <v>43</v>
      </c>
      <c r="L1121" t="s">
        <v>39</v>
      </c>
      <c r="M1121" t="s">
        <v>207</v>
      </c>
      <c r="N1121" t="s">
        <v>208</v>
      </c>
      <c r="O1121" t="s">
        <v>39</v>
      </c>
      <c r="P1121" t="s">
        <v>46</v>
      </c>
      <c r="Q1121" t="s">
        <v>283</v>
      </c>
      <c r="R1121" t="s">
        <v>36</v>
      </c>
      <c r="S1121" t="s">
        <v>288</v>
      </c>
      <c r="T1121" t="s">
        <v>108</v>
      </c>
      <c r="U1121" t="s">
        <v>109</v>
      </c>
      <c r="V1121" t="s">
        <v>50</v>
      </c>
      <c r="W1121" t="s">
        <v>283</v>
      </c>
      <c r="X1121" t="s">
        <v>36</v>
      </c>
      <c r="Y1121" t="s">
        <v>281</v>
      </c>
      <c r="Z1121" t="s">
        <v>43</v>
      </c>
      <c r="AA1121" t="s">
        <v>51</v>
      </c>
      <c r="AB1121">
        <v>428</v>
      </c>
    </row>
    <row r="1122" spans="1:28" x14ac:dyDescent="0.25">
      <c r="A1122" t="s">
        <v>35</v>
      </c>
      <c r="B1122" t="s">
        <v>36</v>
      </c>
      <c r="C1122" t="s">
        <v>36</v>
      </c>
      <c r="D1122" t="s">
        <v>281</v>
      </c>
      <c r="E1122" t="s">
        <v>38</v>
      </c>
      <c r="F1122" t="s">
        <v>39</v>
      </c>
      <c r="G1122" t="s">
        <v>282</v>
      </c>
      <c r="H1122" t="s">
        <v>39</v>
      </c>
      <c r="I1122" t="s">
        <v>41</v>
      </c>
      <c r="J1122" t="s">
        <v>42</v>
      </c>
      <c r="K1122" t="s">
        <v>43</v>
      </c>
      <c r="L1122" t="s">
        <v>39</v>
      </c>
      <c r="M1122" t="s">
        <v>209</v>
      </c>
      <c r="N1122" t="s">
        <v>210</v>
      </c>
      <c r="O1122" t="s">
        <v>39</v>
      </c>
      <c r="P1122" t="s">
        <v>46</v>
      </c>
      <c r="Q1122" t="s">
        <v>283</v>
      </c>
      <c r="R1122" t="s">
        <v>36</v>
      </c>
      <c r="S1122" t="s">
        <v>288</v>
      </c>
      <c r="T1122" t="s">
        <v>108</v>
      </c>
      <c r="U1122" t="s">
        <v>109</v>
      </c>
      <c r="V1122" t="s">
        <v>50</v>
      </c>
      <c r="W1122" t="s">
        <v>283</v>
      </c>
      <c r="X1122" t="s">
        <v>36</v>
      </c>
      <c r="Y1122" t="s">
        <v>281</v>
      </c>
      <c r="Z1122" t="s">
        <v>43</v>
      </c>
      <c r="AA1122" t="s">
        <v>51</v>
      </c>
      <c r="AB1122">
        <v>428</v>
      </c>
    </row>
    <row r="1123" spans="1:28" x14ac:dyDescent="0.25">
      <c r="A1123" t="s">
        <v>35</v>
      </c>
      <c r="B1123" t="s">
        <v>36</v>
      </c>
      <c r="C1123" t="s">
        <v>36</v>
      </c>
      <c r="D1123" t="s">
        <v>281</v>
      </c>
      <c r="E1123" t="s">
        <v>38</v>
      </c>
      <c r="F1123" t="s">
        <v>39</v>
      </c>
      <c r="G1123" t="s">
        <v>282</v>
      </c>
      <c r="H1123" t="s">
        <v>39</v>
      </c>
      <c r="I1123" t="s">
        <v>41</v>
      </c>
      <c r="J1123" t="s">
        <v>42</v>
      </c>
      <c r="K1123" t="s">
        <v>43</v>
      </c>
      <c r="L1123" t="s">
        <v>39</v>
      </c>
      <c r="M1123" t="s">
        <v>253</v>
      </c>
      <c r="N1123" t="s">
        <v>254</v>
      </c>
      <c r="O1123" t="s">
        <v>39</v>
      </c>
      <c r="P1123" t="s">
        <v>46</v>
      </c>
      <c r="Q1123" t="s">
        <v>283</v>
      </c>
      <c r="R1123" t="s">
        <v>36</v>
      </c>
      <c r="S1123" t="s">
        <v>288</v>
      </c>
      <c r="T1123" t="s">
        <v>108</v>
      </c>
      <c r="U1123" t="s">
        <v>109</v>
      </c>
      <c r="V1123" t="s">
        <v>50</v>
      </c>
      <c r="W1123" t="s">
        <v>283</v>
      </c>
      <c r="X1123" t="s">
        <v>36</v>
      </c>
      <c r="Y1123" t="s">
        <v>281</v>
      </c>
      <c r="Z1123" t="s">
        <v>43</v>
      </c>
      <c r="AA1123" t="s">
        <v>51</v>
      </c>
      <c r="AB1123">
        <v>-2284</v>
      </c>
    </row>
    <row r="1124" spans="1:28" x14ac:dyDescent="0.25">
      <c r="A1124" t="s">
        <v>35</v>
      </c>
      <c r="B1124" t="s">
        <v>36</v>
      </c>
      <c r="C1124" t="s">
        <v>36</v>
      </c>
      <c r="D1124" t="s">
        <v>281</v>
      </c>
      <c r="E1124" t="s">
        <v>38</v>
      </c>
      <c r="F1124" t="s">
        <v>39</v>
      </c>
      <c r="G1124" t="s">
        <v>282</v>
      </c>
      <c r="H1124" t="s">
        <v>39</v>
      </c>
      <c r="I1124" t="s">
        <v>41</v>
      </c>
      <c r="J1124" t="s">
        <v>42</v>
      </c>
      <c r="K1124" t="s">
        <v>43</v>
      </c>
      <c r="L1124" t="s">
        <v>39</v>
      </c>
      <c r="M1124" t="s">
        <v>255</v>
      </c>
      <c r="N1124" t="s">
        <v>256</v>
      </c>
      <c r="O1124" t="s">
        <v>39</v>
      </c>
      <c r="P1124" t="s">
        <v>46</v>
      </c>
      <c r="Q1124" t="s">
        <v>283</v>
      </c>
      <c r="R1124" t="s">
        <v>36</v>
      </c>
      <c r="S1124" t="s">
        <v>288</v>
      </c>
      <c r="T1124" t="s">
        <v>108</v>
      </c>
      <c r="U1124" t="s">
        <v>109</v>
      </c>
      <c r="V1124" t="s">
        <v>56</v>
      </c>
      <c r="W1124" t="s">
        <v>283</v>
      </c>
      <c r="X1124" t="s">
        <v>36</v>
      </c>
      <c r="Y1124" t="s">
        <v>281</v>
      </c>
      <c r="Z1124" t="s">
        <v>43</v>
      </c>
      <c r="AA1124" t="s">
        <v>51</v>
      </c>
      <c r="AB1124">
        <v>-2284</v>
      </c>
    </row>
    <row r="1125" spans="1:28" x14ac:dyDescent="0.25">
      <c r="A1125" t="s">
        <v>35</v>
      </c>
      <c r="B1125" t="s">
        <v>36</v>
      </c>
      <c r="C1125" t="s">
        <v>36</v>
      </c>
      <c r="D1125" t="s">
        <v>281</v>
      </c>
      <c r="E1125" t="s">
        <v>38</v>
      </c>
      <c r="F1125" t="s">
        <v>39</v>
      </c>
      <c r="G1125" t="s">
        <v>282</v>
      </c>
      <c r="H1125" t="s">
        <v>39</v>
      </c>
      <c r="I1125" t="s">
        <v>41</v>
      </c>
      <c r="J1125" t="s">
        <v>42</v>
      </c>
      <c r="K1125" t="s">
        <v>43</v>
      </c>
      <c r="L1125" t="s">
        <v>39</v>
      </c>
      <c r="M1125" t="s">
        <v>211</v>
      </c>
      <c r="N1125" t="s">
        <v>212</v>
      </c>
      <c r="O1125" t="s">
        <v>39</v>
      </c>
      <c r="P1125" t="s">
        <v>46</v>
      </c>
      <c r="Q1125" t="s">
        <v>283</v>
      </c>
      <c r="R1125" t="s">
        <v>36</v>
      </c>
      <c r="S1125" t="s">
        <v>288</v>
      </c>
      <c r="T1125" t="s">
        <v>108</v>
      </c>
      <c r="U1125" t="s">
        <v>109</v>
      </c>
      <c r="V1125" t="s">
        <v>56</v>
      </c>
      <c r="W1125" t="s">
        <v>283</v>
      </c>
      <c r="X1125" t="s">
        <v>36</v>
      </c>
      <c r="Y1125" t="s">
        <v>281</v>
      </c>
      <c r="Z1125" t="s">
        <v>43</v>
      </c>
      <c r="AA1125" t="s">
        <v>51</v>
      </c>
      <c r="AB1125">
        <v>2000</v>
      </c>
    </row>
    <row r="1126" spans="1:28" x14ac:dyDescent="0.25">
      <c r="A1126" t="s">
        <v>35</v>
      </c>
      <c r="B1126" t="s">
        <v>36</v>
      </c>
      <c r="C1126" t="s">
        <v>36</v>
      </c>
      <c r="D1126" t="s">
        <v>281</v>
      </c>
      <c r="E1126" t="s">
        <v>38</v>
      </c>
      <c r="F1126" t="s">
        <v>39</v>
      </c>
      <c r="G1126" t="s">
        <v>282</v>
      </c>
      <c r="H1126" t="s">
        <v>39</v>
      </c>
      <c r="I1126" t="s">
        <v>41</v>
      </c>
      <c r="J1126" t="s">
        <v>42</v>
      </c>
      <c r="K1126" t="s">
        <v>43</v>
      </c>
      <c r="L1126" t="s">
        <v>39</v>
      </c>
      <c r="M1126" t="s">
        <v>213</v>
      </c>
      <c r="N1126" t="s">
        <v>214</v>
      </c>
      <c r="O1126" t="s">
        <v>39</v>
      </c>
      <c r="P1126" t="s">
        <v>46</v>
      </c>
      <c r="Q1126" t="s">
        <v>283</v>
      </c>
      <c r="R1126" t="s">
        <v>36</v>
      </c>
      <c r="S1126" t="s">
        <v>288</v>
      </c>
      <c r="T1126" t="s">
        <v>108</v>
      </c>
      <c r="U1126" t="s">
        <v>109</v>
      </c>
      <c r="V1126" t="s">
        <v>56</v>
      </c>
      <c r="W1126" t="s">
        <v>283</v>
      </c>
      <c r="X1126" t="s">
        <v>36</v>
      </c>
      <c r="Y1126" t="s">
        <v>281</v>
      </c>
      <c r="Z1126" t="s">
        <v>43</v>
      </c>
      <c r="AA1126" t="s">
        <v>51</v>
      </c>
      <c r="AB1126">
        <v>-1856</v>
      </c>
    </row>
    <row r="1127" spans="1:28" x14ac:dyDescent="0.25">
      <c r="A1127" t="s">
        <v>35</v>
      </c>
      <c r="B1127" t="s">
        <v>36</v>
      </c>
      <c r="C1127" t="s">
        <v>36</v>
      </c>
      <c r="D1127" t="s">
        <v>281</v>
      </c>
      <c r="E1127" t="s">
        <v>38</v>
      </c>
      <c r="F1127" t="s">
        <v>39</v>
      </c>
      <c r="G1127" t="s">
        <v>282</v>
      </c>
      <c r="H1127" t="s">
        <v>39</v>
      </c>
      <c r="I1127" t="s">
        <v>41</v>
      </c>
      <c r="J1127" t="s">
        <v>42</v>
      </c>
      <c r="K1127" t="s">
        <v>43</v>
      </c>
      <c r="L1127" t="s">
        <v>39</v>
      </c>
      <c r="M1127" t="s">
        <v>135</v>
      </c>
      <c r="N1127" t="s">
        <v>136</v>
      </c>
      <c r="O1127" t="s">
        <v>39</v>
      </c>
      <c r="P1127" t="s">
        <v>46</v>
      </c>
      <c r="Q1127" t="s">
        <v>283</v>
      </c>
      <c r="R1127" t="s">
        <v>36</v>
      </c>
      <c r="S1127" t="s">
        <v>288</v>
      </c>
      <c r="T1127" t="s">
        <v>108</v>
      </c>
      <c r="U1127" t="s">
        <v>109</v>
      </c>
      <c r="V1127" t="s">
        <v>56</v>
      </c>
      <c r="W1127" t="s">
        <v>283</v>
      </c>
      <c r="X1127" t="s">
        <v>36</v>
      </c>
      <c r="Y1127" t="s">
        <v>281</v>
      </c>
      <c r="Z1127" t="s">
        <v>43</v>
      </c>
      <c r="AA1127" t="s">
        <v>51</v>
      </c>
      <c r="AB1127">
        <v>2000</v>
      </c>
    </row>
    <row r="1128" spans="1:28" x14ac:dyDescent="0.25">
      <c r="A1128" t="s">
        <v>35</v>
      </c>
      <c r="B1128" t="s">
        <v>36</v>
      </c>
      <c r="C1128" t="s">
        <v>36</v>
      </c>
      <c r="D1128" t="s">
        <v>281</v>
      </c>
      <c r="E1128" t="s">
        <v>38</v>
      </c>
      <c r="F1128" t="s">
        <v>39</v>
      </c>
      <c r="G1128" t="s">
        <v>282</v>
      </c>
      <c r="H1128" t="s">
        <v>39</v>
      </c>
      <c r="I1128" t="s">
        <v>41</v>
      </c>
      <c r="J1128" t="s">
        <v>42</v>
      </c>
      <c r="K1128" t="s">
        <v>43</v>
      </c>
      <c r="L1128" t="s">
        <v>39</v>
      </c>
      <c r="M1128" t="s">
        <v>124</v>
      </c>
      <c r="N1128" t="s">
        <v>125</v>
      </c>
      <c r="O1128" t="s">
        <v>39</v>
      </c>
      <c r="P1128" t="s">
        <v>46</v>
      </c>
      <c r="Q1128" t="s">
        <v>283</v>
      </c>
      <c r="R1128" t="s">
        <v>36</v>
      </c>
      <c r="S1128" t="s">
        <v>288</v>
      </c>
      <c r="T1128" t="s">
        <v>108</v>
      </c>
      <c r="U1128" t="s">
        <v>109</v>
      </c>
      <c r="V1128" t="s">
        <v>56</v>
      </c>
      <c r="W1128" t="s">
        <v>283</v>
      </c>
      <c r="X1128" t="s">
        <v>36</v>
      </c>
      <c r="Y1128" t="s">
        <v>281</v>
      </c>
      <c r="Z1128" t="s">
        <v>43</v>
      </c>
      <c r="AA1128" t="s">
        <v>51</v>
      </c>
      <c r="AB1128">
        <v>-1856</v>
      </c>
    </row>
    <row r="1129" spans="1:28" x14ac:dyDescent="0.25">
      <c r="A1129" t="s">
        <v>35</v>
      </c>
      <c r="B1129" t="s">
        <v>36</v>
      </c>
      <c r="C1129" t="s">
        <v>36</v>
      </c>
      <c r="D1129" t="s">
        <v>284</v>
      </c>
      <c r="E1129" t="s">
        <v>38</v>
      </c>
      <c r="F1129" t="s">
        <v>39</v>
      </c>
      <c r="G1129" t="s">
        <v>285</v>
      </c>
      <c r="H1129" t="s">
        <v>39</v>
      </c>
      <c r="I1129" t="s">
        <v>41</v>
      </c>
      <c r="J1129" t="s">
        <v>42</v>
      </c>
      <c r="K1129" t="s">
        <v>43</v>
      </c>
      <c r="L1129" t="s">
        <v>39</v>
      </c>
      <c r="M1129" t="s">
        <v>44</v>
      </c>
      <c r="N1129" t="s">
        <v>45</v>
      </c>
      <c r="O1129" t="s">
        <v>39</v>
      </c>
      <c r="P1129" t="s">
        <v>46</v>
      </c>
      <c r="Q1129" t="s">
        <v>286</v>
      </c>
      <c r="R1129" t="s">
        <v>36</v>
      </c>
      <c r="S1129" t="s">
        <v>288</v>
      </c>
      <c r="T1129" t="s">
        <v>48</v>
      </c>
      <c r="U1129" t="s">
        <v>49</v>
      </c>
      <c r="V1129" t="s">
        <v>50</v>
      </c>
      <c r="W1129" t="s">
        <v>286</v>
      </c>
      <c r="X1129" t="s">
        <v>36</v>
      </c>
      <c r="Y1129" t="s">
        <v>284</v>
      </c>
      <c r="Z1129" t="s">
        <v>43</v>
      </c>
      <c r="AA1129" t="s">
        <v>51</v>
      </c>
      <c r="AB1129">
        <v>2491</v>
      </c>
    </row>
    <row r="1130" spans="1:28" x14ac:dyDescent="0.25">
      <c r="A1130" t="s">
        <v>35</v>
      </c>
      <c r="B1130" t="s">
        <v>36</v>
      </c>
      <c r="C1130" t="s">
        <v>36</v>
      </c>
      <c r="D1130" t="s">
        <v>284</v>
      </c>
      <c r="E1130" t="s">
        <v>38</v>
      </c>
      <c r="F1130" t="s">
        <v>39</v>
      </c>
      <c r="G1130" t="s">
        <v>285</v>
      </c>
      <c r="H1130" t="s">
        <v>39</v>
      </c>
      <c r="I1130" t="s">
        <v>41</v>
      </c>
      <c r="J1130" t="s">
        <v>42</v>
      </c>
      <c r="K1130" t="s">
        <v>43</v>
      </c>
      <c r="L1130" t="s">
        <v>39</v>
      </c>
      <c r="M1130" t="s">
        <v>272</v>
      </c>
      <c r="N1130" t="s">
        <v>273</v>
      </c>
      <c r="O1130" t="s">
        <v>39</v>
      </c>
      <c r="P1130" t="s">
        <v>46</v>
      </c>
      <c r="Q1130" t="s">
        <v>286</v>
      </c>
      <c r="R1130" t="s">
        <v>36</v>
      </c>
      <c r="S1130" t="s">
        <v>288</v>
      </c>
      <c r="T1130" t="s">
        <v>48</v>
      </c>
      <c r="U1130" t="s">
        <v>49</v>
      </c>
      <c r="V1130" t="s">
        <v>50</v>
      </c>
      <c r="W1130" t="s">
        <v>286</v>
      </c>
      <c r="X1130" t="s">
        <v>36</v>
      </c>
      <c r="Y1130" t="s">
        <v>284</v>
      </c>
      <c r="Z1130" t="s">
        <v>43</v>
      </c>
      <c r="AA1130" t="s">
        <v>51</v>
      </c>
      <c r="AB1130">
        <v>-2491</v>
      </c>
    </row>
    <row r="1131" spans="1:28" x14ac:dyDescent="0.25">
      <c r="A1131" t="s">
        <v>35</v>
      </c>
      <c r="B1131" t="s">
        <v>36</v>
      </c>
      <c r="C1131" t="s">
        <v>36</v>
      </c>
      <c r="D1131" t="s">
        <v>284</v>
      </c>
      <c r="E1131" t="s">
        <v>38</v>
      </c>
      <c r="F1131" t="s">
        <v>39</v>
      </c>
      <c r="G1131" t="s">
        <v>285</v>
      </c>
      <c r="H1131" t="s">
        <v>39</v>
      </c>
      <c r="I1131" t="s">
        <v>41</v>
      </c>
      <c r="J1131" t="s">
        <v>42</v>
      </c>
      <c r="K1131" t="s">
        <v>43</v>
      </c>
      <c r="L1131" t="s">
        <v>39</v>
      </c>
      <c r="M1131" t="s">
        <v>200</v>
      </c>
      <c r="N1131" t="s">
        <v>201</v>
      </c>
      <c r="O1131" t="s">
        <v>39</v>
      </c>
      <c r="P1131" t="s">
        <v>46</v>
      </c>
      <c r="Q1131" t="s">
        <v>286</v>
      </c>
      <c r="R1131" t="s">
        <v>36</v>
      </c>
      <c r="S1131" t="s">
        <v>288</v>
      </c>
      <c r="T1131" t="s">
        <v>48</v>
      </c>
      <c r="U1131" t="s">
        <v>49</v>
      </c>
      <c r="V1131" t="s">
        <v>50</v>
      </c>
      <c r="W1131" t="s">
        <v>286</v>
      </c>
      <c r="X1131" t="s">
        <v>36</v>
      </c>
      <c r="Y1131" t="s">
        <v>284</v>
      </c>
      <c r="Z1131" t="s">
        <v>43</v>
      </c>
      <c r="AA1131" t="s">
        <v>51</v>
      </c>
      <c r="AB1131">
        <v>2000</v>
      </c>
    </row>
    <row r="1132" spans="1:28" x14ac:dyDescent="0.25">
      <c r="A1132" t="s">
        <v>35</v>
      </c>
      <c r="B1132" t="s">
        <v>36</v>
      </c>
      <c r="C1132" t="s">
        <v>36</v>
      </c>
      <c r="D1132" t="s">
        <v>284</v>
      </c>
      <c r="E1132" t="s">
        <v>38</v>
      </c>
      <c r="F1132" t="s">
        <v>39</v>
      </c>
      <c r="G1132" t="s">
        <v>285</v>
      </c>
      <c r="H1132" t="s">
        <v>39</v>
      </c>
      <c r="I1132" t="s">
        <v>41</v>
      </c>
      <c r="J1132" t="s">
        <v>42</v>
      </c>
      <c r="K1132" t="s">
        <v>43</v>
      </c>
      <c r="L1132" t="s">
        <v>39</v>
      </c>
      <c r="M1132" t="s">
        <v>202</v>
      </c>
      <c r="N1132" t="s">
        <v>203</v>
      </c>
      <c r="O1132" t="s">
        <v>39</v>
      </c>
      <c r="P1132" t="s">
        <v>46</v>
      </c>
      <c r="Q1132" t="s">
        <v>286</v>
      </c>
      <c r="R1132" t="s">
        <v>36</v>
      </c>
      <c r="S1132" t="s">
        <v>288</v>
      </c>
      <c r="T1132" t="s">
        <v>48</v>
      </c>
      <c r="U1132" t="s">
        <v>49</v>
      </c>
      <c r="V1132" t="s">
        <v>56</v>
      </c>
      <c r="W1132" t="s">
        <v>286</v>
      </c>
      <c r="X1132" t="s">
        <v>36</v>
      </c>
      <c r="Y1132" t="s">
        <v>284</v>
      </c>
      <c r="Z1132" t="s">
        <v>43</v>
      </c>
      <c r="AA1132" t="s">
        <v>51</v>
      </c>
      <c r="AB1132">
        <v>2000</v>
      </c>
    </row>
    <row r="1133" spans="1:28" x14ac:dyDescent="0.25">
      <c r="A1133" t="s">
        <v>35</v>
      </c>
      <c r="B1133" t="s">
        <v>36</v>
      </c>
      <c r="C1133" t="s">
        <v>36</v>
      </c>
      <c r="D1133" t="s">
        <v>284</v>
      </c>
      <c r="E1133" t="s">
        <v>38</v>
      </c>
      <c r="F1133" t="s">
        <v>39</v>
      </c>
      <c r="G1133" t="s">
        <v>285</v>
      </c>
      <c r="H1133" t="s">
        <v>39</v>
      </c>
      <c r="I1133" t="s">
        <v>41</v>
      </c>
      <c r="J1133" t="s">
        <v>42</v>
      </c>
      <c r="K1133" t="s">
        <v>43</v>
      </c>
      <c r="L1133" t="s">
        <v>39</v>
      </c>
      <c r="M1133" t="s">
        <v>234</v>
      </c>
      <c r="N1133" t="s">
        <v>235</v>
      </c>
      <c r="O1133" t="s">
        <v>39</v>
      </c>
      <c r="P1133" t="s">
        <v>46</v>
      </c>
      <c r="Q1133" t="s">
        <v>286</v>
      </c>
      <c r="R1133" t="s">
        <v>36</v>
      </c>
      <c r="S1133" t="s">
        <v>288</v>
      </c>
      <c r="T1133" t="s">
        <v>48</v>
      </c>
      <c r="U1133" t="s">
        <v>49</v>
      </c>
      <c r="V1133" t="s">
        <v>50</v>
      </c>
      <c r="W1133" t="s">
        <v>286</v>
      </c>
      <c r="X1133" t="s">
        <v>36</v>
      </c>
      <c r="Y1133" t="s">
        <v>284</v>
      </c>
      <c r="Z1133" t="s">
        <v>43</v>
      </c>
      <c r="AA1133" t="s">
        <v>51</v>
      </c>
      <c r="AB1133">
        <v>63</v>
      </c>
    </row>
    <row r="1134" spans="1:28" x14ac:dyDescent="0.25">
      <c r="A1134" t="s">
        <v>35</v>
      </c>
      <c r="B1134" t="s">
        <v>36</v>
      </c>
      <c r="C1134" t="s">
        <v>36</v>
      </c>
      <c r="D1134" t="s">
        <v>284</v>
      </c>
      <c r="E1134" t="s">
        <v>38</v>
      </c>
      <c r="F1134" t="s">
        <v>39</v>
      </c>
      <c r="G1134" t="s">
        <v>285</v>
      </c>
      <c r="H1134" t="s">
        <v>39</v>
      </c>
      <c r="I1134" t="s">
        <v>41</v>
      </c>
      <c r="J1134" t="s">
        <v>42</v>
      </c>
      <c r="K1134" t="s">
        <v>43</v>
      </c>
      <c r="L1134" t="s">
        <v>39</v>
      </c>
      <c r="M1134" t="s">
        <v>240</v>
      </c>
      <c r="N1134" t="s">
        <v>241</v>
      </c>
      <c r="O1134" t="s">
        <v>39</v>
      </c>
      <c r="P1134" t="s">
        <v>46</v>
      </c>
      <c r="Q1134" t="s">
        <v>286</v>
      </c>
      <c r="R1134" t="s">
        <v>36</v>
      </c>
      <c r="S1134" t="s">
        <v>288</v>
      </c>
      <c r="T1134" t="s">
        <v>48</v>
      </c>
      <c r="U1134" t="s">
        <v>49</v>
      </c>
      <c r="V1134" t="s">
        <v>56</v>
      </c>
      <c r="W1134" t="s">
        <v>286</v>
      </c>
      <c r="X1134" t="s">
        <v>36</v>
      </c>
      <c r="Y1134" t="s">
        <v>284</v>
      </c>
      <c r="Z1134" t="s">
        <v>43</v>
      </c>
      <c r="AA1134" t="s">
        <v>51</v>
      </c>
      <c r="AB1134">
        <v>63</v>
      </c>
    </row>
    <row r="1135" spans="1:28" x14ac:dyDescent="0.25">
      <c r="A1135" t="s">
        <v>35</v>
      </c>
      <c r="B1135" t="s">
        <v>36</v>
      </c>
      <c r="C1135" t="s">
        <v>36</v>
      </c>
      <c r="D1135" t="s">
        <v>284</v>
      </c>
      <c r="E1135" t="s">
        <v>38</v>
      </c>
      <c r="F1135" t="s">
        <v>39</v>
      </c>
      <c r="G1135" t="s">
        <v>285</v>
      </c>
      <c r="H1135" t="s">
        <v>39</v>
      </c>
      <c r="I1135" t="s">
        <v>41</v>
      </c>
      <c r="J1135" t="s">
        <v>42</v>
      </c>
      <c r="K1135" t="s">
        <v>43</v>
      </c>
      <c r="L1135" t="s">
        <v>39</v>
      </c>
      <c r="M1135" t="s">
        <v>61</v>
      </c>
      <c r="N1135" t="s">
        <v>62</v>
      </c>
      <c r="O1135" t="s">
        <v>39</v>
      </c>
      <c r="P1135" t="s">
        <v>46</v>
      </c>
      <c r="Q1135" t="s">
        <v>286</v>
      </c>
      <c r="R1135" t="s">
        <v>36</v>
      </c>
      <c r="S1135" t="s">
        <v>288</v>
      </c>
      <c r="T1135" t="s">
        <v>48</v>
      </c>
      <c r="U1135" t="s">
        <v>49</v>
      </c>
      <c r="V1135" t="s">
        <v>56</v>
      </c>
      <c r="W1135" t="s">
        <v>286</v>
      </c>
      <c r="X1135" t="s">
        <v>36</v>
      </c>
      <c r="Y1135" t="s">
        <v>284</v>
      </c>
      <c r="Z1135" t="s">
        <v>43</v>
      </c>
      <c r="AA1135" t="s">
        <v>51</v>
      </c>
      <c r="AB1135">
        <v>2063</v>
      </c>
    </row>
    <row r="1136" spans="1:28" x14ac:dyDescent="0.25">
      <c r="A1136" t="s">
        <v>35</v>
      </c>
      <c r="B1136" t="s">
        <v>36</v>
      </c>
      <c r="C1136" t="s">
        <v>36</v>
      </c>
      <c r="D1136" t="s">
        <v>284</v>
      </c>
      <c r="E1136" t="s">
        <v>38</v>
      </c>
      <c r="F1136" t="s">
        <v>39</v>
      </c>
      <c r="G1136" t="s">
        <v>285</v>
      </c>
      <c r="H1136" t="s">
        <v>39</v>
      </c>
      <c r="I1136" t="s">
        <v>41</v>
      </c>
      <c r="J1136" t="s">
        <v>42</v>
      </c>
      <c r="K1136" t="s">
        <v>43</v>
      </c>
      <c r="L1136" t="s">
        <v>39</v>
      </c>
      <c r="M1136" t="s">
        <v>63</v>
      </c>
      <c r="N1136" t="s">
        <v>64</v>
      </c>
      <c r="O1136" t="s">
        <v>39</v>
      </c>
      <c r="P1136" t="s">
        <v>46</v>
      </c>
      <c r="Q1136" t="s">
        <v>286</v>
      </c>
      <c r="R1136" t="s">
        <v>36</v>
      </c>
      <c r="S1136" t="s">
        <v>288</v>
      </c>
      <c r="T1136" t="s">
        <v>48</v>
      </c>
      <c r="U1136" t="s">
        <v>49</v>
      </c>
      <c r="V1136" t="s">
        <v>56</v>
      </c>
      <c r="W1136" t="s">
        <v>286</v>
      </c>
      <c r="X1136" t="s">
        <v>36</v>
      </c>
      <c r="Y1136" t="s">
        <v>284</v>
      </c>
      <c r="Z1136" t="s">
        <v>43</v>
      </c>
      <c r="AA1136" t="s">
        <v>51</v>
      </c>
      <c r="AB1136">
        <v>2063</v>
      </c>
    </row>
    <row r="1137" spans="1:28" x14ac:dyDescent="0.25">
      <c r="A1137" t="s">
        <v>35</v>
      </c>
      <c r="B1137" t="s">
        <v>36</v>
      </c>
      <c r="C1137" t="s">
        <v>36</v>
      </c>
      <c r="D1137" t="s">
        <v>284</v>
      </c>
      <c r="E1137" t="s">
        <v>38</v>
      </c>
      <c r="F1137" t="s">
        <v>39</v>
      </c>
      <c r="G1137" t="s">
        <v>285</v>
      </c>
      <c r="H1137" t="s">
        <v>39</v>
      </c>
      <c r="I1137" t="s">
        <v>41</v>
      </c>
      <c r="J1137" t="s">
        <v>42</v>
      </c>
      <c r="K1137" t="s">
        <v>43</v>
      </c>
      <c r="L1137" t="s">
        <v>39</v>
      </c>
      <c r="M1137" t="s">
        <v>82</v>
      </c>
      <c r="N1137" t="s">
        <v>83</v>
      </c>
      <c r="O1137" t="s">
        <v>39</v>
      </c>
      <c r="P1137" t="s">
        <v>46</v>
      </c>
      <c r="Q1137" t="s">
        <v>286</v>
      </c>
      <c r="R1137" t="s">
        <v>36</v>
      </c>
      <c r="S1137" t="s">
        <v>288</v>
      </c>
      <c r="T1137" t="s">
        <v>67</v>
      </c>
      <c r="U1137" t="s">
        <v>68</v>
      </c>
      <c r="V1137" t="s">
        <v>50</v>
      </c>
      <c r="W1137" t="s">
        <v>286</v>
      </c>
      <c r="X1137" t="s">
        <v>36</v>
      </c>
      <c r="Y1137" t="s">
        <v>284</v>
      </c>
      <c r="Z1137" t="s">
        <v>43</v>
      </c>
      <c r="AA1137" t="s">
        <v>51</v>
      </c>
      <c r="AB1137">
        <v>2063</v>
      </c>
    </row>
    <row r="1138" spans="1:28" x14ac:dyDescent="0.25">
      <c r="A1138" t="s">
        <v>35</v>
      </c>
      <c r="B1138" t="s">
        <v>36</v>
      </c>
      <c r="C1138" t="s">
        <v>36</v>
      </c>
      <c r="D1138" t="s">
        <v>284</v>
      </c>
      <c r="E1138" t="s">
        <v>38</v>
      </c>
      <c r="F1138" t="s">
        <v>39</v>
      </c>
      <c r="G1138" t="s">
        <v>285</v>
      </c>
      <c r="H1138" t="s">
        <v>39</v>
      </c>
      <c r="I1138" t="s">
        <v>41</v>
      </c>
      <c r="J1138" t="s">
        <v>42</v>
      </c>
      <c r="K1138" t="s">
        <v>43</v>
      </c>
      <c r="L1138" t="s">
        <v>39</v>
      </c>
      <c r="M1138" t="s">
        <v>86</v>
      </c>
      <c r="N1138" t="s">
        <v>87</v>
      </c>
      <c r="O1138" t="s">
        <v>39</v>
      </c>
      <c r="P1138" t="s">
        <v>46</v>
      </c>
      <c r="Q1138" t="s">
        <v>286</v>
      </c>
      <c r="R1138" t="s">
        <v>36</v>
      </c>
      <c r="S1138" t="s">
        <v>288</v>
      </c>
      <c r="T1138" t="s">
        <v>67</v>
      </c>
      <c r="U1138" t="s">
        <v>68</v>
      </c>
      <c r="V1138" t="s">
        <v>56</v>
      </c>
      <c r="W1138" t="s">
        <v>286</v>
      </c>
      <c r="X1138" t="s">
        <v>36</v>
      </c>
      <c r="Y1138" t="s">
        <v>284</v>
      </c>
      <c r="Z1138" t="s">
        <v>43</v>
      </c>
      <c r="AA1138" t="s">
        <v>51</v>
      </c>
      <c r="AB1138">
        <v>2063</v>
      </c>
    </row>
    <row r="1139" spans="1:28" x14ac:dyDescent="0.25">
      <c r="A1139" t="s">
        <v>35</v>
      </c>
      <c r="B1139" t="s">
        <v>36</v>
      </c>
      <c r="C1139" t="s">
        <v>36</v>
      </c>
      <c r="D1139" t="s">
        <v>284</v>
      </c>
      <c r="E1139" t="s">
        <v>38</v>
      </c>
      <c r="F1139" t="s">
        <v>39</v>
      </c>
      <c r="G1139" t="s">
        <v>285</v>
      </c>
      <c r="H1139" t="s">
        <v>39</v>
      </c>
      <c r="I1139" t="s">
        <v>41</v>
      </c>
      <c r="J1139" t="s">
        <v>42</v>
      </c>
      <c r="K1139" t="s">
        <v>43</v>
      </c>
      <c r="L1139" t="s">
        <v>39</v>
      </c>
      <c r="M1139" t="s">
        <v>88</v>
      </c>
      <c r="N1139" t="s">
        <v>89</v>
      </c>
      <c r="O1139" t="s">
        <v>39</v>
      </c>
      <c r="P1139" t="s">
        <v>46</v>
      </c>
      <c r="Q1139" t="s">
        <v>286</v>
      </c>
      <c r="R1139" t="s">
        <v>36</v>
      </c>
      <c r="S1139" t="s">
        <v>288</v>
      </c>
      <c r="T1139" t="s">
        <v>67</v>
      </c>
      <c r="U1139" t="s">
        <v>68</v>
      </c>
      <c r="V1139" t="s">
        <v>56</v>
      </c>
      <c r="W1139" t="s">
        <v>286</v>
      </c>
      <c r="X1139" t="s">
        <v>36</v>
      </c>
      <c r="Y1139" t="s">
        <v>284</v>
      </c>
      <c r="Z1139" t="s">
        <v>43</v>
      </c>
      <c r="AA1139" t="s">
        <v>51</v>
      </c>
      <c r="AB1139">
        <v>2063</v>
      </c>
    </row>
    <row r="1140" spans="1:28" x14ac:dyDescent="0.25">
      <c r="A1140" t="s">
        <v>35</v>
      </c>
      <c r="B1140" t="s">
        <v>36</v>
      </c>
      <c r="C1140" t="s">
        <v>36</v>
      </c>
      <c r="D1140" t="s">
        <v>284</v>
      </c>
      <c r="E1140" t="s">
        <v>38</v>
      </c>
      <c r="F1140" t="s">
        <v>39</v>
      </c>
      <c r="G1140" t="s">
        <v>285</v>
      </c>
      <c r="H1140" t="s">
        <v>39</v>
      </c>
      <c r="I1140" t="s">
        <v>41</v>
      </c>
      <c r="J1140" t="s">
        <v>42</v>
      </c>
      <c r="K1140" t="s">
        <v>43</v>
      </c>
      <c r="L1140" t="s">
        <v>39</v>
      </c>
      <c r="M1140" t="s">
        <v>205</v>
      </c>
      <c r="N1140" t="s">
        <v>206</v>
      </c>
      <c r="O1140" t="s">
        <v>39</v>
      </c>
      <c r="P1140" t="s">
        <v>46</v>
      </c>
      <c r="Q1140" t="s">
        <v>286</v>
      </c>
      <c r="R1140" t="s">
        <v>36</v>
      </c>
      <c r="S1140" t="s">
        <v>288</v>
      </c>
      <c r="T1140" t="s">
        <v>108</v>
      </c>
      <c r="U1140" t="s">
        <v>109</v>
      </c>
      <c r="V1140" t="s">
        <v>56</v>
      </c>
      <c r="W1140" t="s">
        <v>286</v>
      </c>
      <c r="X1140" t="s">
        <v>36</v>
      </c>
      <c r="Y1140" t="s">
        <v>284</v>
      </c>
      <c r="Z1140" t="s">
        <v>43</v>
      </c>
      <c r="AA1140" t="s">
        <v>51</v>
      </c>
      <c r="AB1140">
        <v>2063</v>
      </c>
    </row>
    <row r="1141" spans="1:28" x14ac:dyDescent="0.25">
      <c r="A1141" t="s">
        <v>35</v>
      </c>
      <c r="B1141" t="s">
        <v>36</v>
      </c>
      <c r="C1141" t="s">
        <v>36</v>
      </c>
      <c r="D1141" t="s">
        <v>284</v>
      </c>
      <c r="E1141" t="s">
        <v>38</v>
      </c>
      <c r="F1141" t="s">
        <v>39</v>
      </c>
      <c r="G1141" t="s">
        <v>285</v>
      </c>
      <c r="H1141" t="s">
        <v>39</v>
      </c>
      <c r="I1141" t="s">
        <v>41</v>
      </c>
      <c r="J1141" t="s">
        <v>42</v>
      </c>
      <c r="K1141" t="s">
        <v>43</v>
      </c>
      <c r="L1141" t="s">
        <v>39</v>
      </c>
      <c r="M1141" t="s">
        <v>253</v>
      </c>
      <c r="N1141" t="s">
        <v>254</v>
      </c>
      <c r="O1141" t="s">
        <v>39</v>
      </c>
      <c r="P1141" t="s">
        <v>46</v>
      </c>
      <c r="Q1141" t="s">
        <v>286</v>
      </c>
      <c r="R1141" t="s">
        <v>36</v>
      </c>
      <c r="S1141" t="s">
        <v>288</v>
      </c>
      <c r="T1141" t="s">
        <v>108</v>
      </c>
      <c r="U1141" t="s">
        <v>109</v>
      </c>
      <c r="V1141" t="s">
        <v>50</v>
      </c>
      <c r="W1141" t="s">
        <v>286</v>
      </c>
      <c r="X1141" t="s">
        <v>36</v>
      </c>
      <c r="Y1141" t="s">
        <v>284</v>
      </c>
      <c r="Z1141" t="s">
        <v>43</v>
      </c>
      <c r="AA1141" t="s">
        <v>51</v>
      </c>
      <c r="AB1141">
        <v>-63</v>
      </c>
    </row>
    <row r="1142" spans="1:28" x14ac:dyDescent="0.25">
      <c r="A1142" t="s">
        <v>35</v>
      </c>
      <c r="B1142" t="s">
        <v>36</v>
      </c>
      <c r="C1142" t="s">
        <v>36</v>
      </c>
      <c r="D1142" t="s">
        <v>284</v>
      </c>
      <c r="E1142" t="s">
        <v>38</v>
      </c>
      <c r="F1142" t="s">
        <v>39</v>
      </c>
      <c r="G1142" t="s">
        <v>285</v>
      </c>
      <c r="H1142" t="s">
        <v>39</v>
      </c>
      <c r="I1142" t="s">
        <v>41</v>
      </c>
      <c r="J1142" t="s">
        <v>42</v>
      </c>
      <c r="K1142" t="s">
        <v>43</v>
      </c>
      <c r="L1142" t="s">
        <v>39</v>
      </c>
      <c r="M1142" t="s">
        <v>255</v>
      </c>
      <c r="N1142" t="s">
        <v>256</v>
      </c>
      <c r="O1142" t="s">
        <v>39</v>
      </c>
      <c r="P1142" t="s">
        <v>46</v>
      </c>
      <c r="Q1142" t="s">
        <v>286</v>
      </c>
      <c r="R1142" t="s">
        <v>36</v>
      </c>
      <c r="S1142" t="s">
        <v>288</v>
      </c>
      <c r="T1142" t="s">
        <v>108</v>
      </c>
      <c r="U1142" t="s">
        <v>109</v>
      </c>
      <c r="V1142" t="s">
        <v>56</v>
      </c>
      <c r="W1142" t="s">
        <v>286</v>
      </c>
      <c r="X1142" t="s">
        <v>36</v>
      </c>
      <c r="Y1142" t="s">
        <v>284</v>
      </c>
      <c r="Z1142" t="s">
        <v>43</v>
      </c>
      <c r="AA1142" t="s">
        <v>51</v>
      </c>
      <c r="AB1142">
        <v>-63</v>
      </c>
    </row>
    <row r="1143" spans="1:28" x14ac:dyDescent="0.25">
      <c r="A1143" t="s">
        <v>35</v>
      </c>
      <c r="B1143" t="s">
        <v>36</v>
      </c>
      <c r="C1143" t="s">
        <v>36</v>
      </c>
      <c r="D1143" t="s">
        <v>284</v>
      </c>
      <c r="E1143" t="s">
        <v>38</v>
      </c>
      <c r="F1143" t="s">
        <v>39</v>
      </c>
      <c r="G1143" t="s">
        <v>285</v>
      </c>
      <c r="H1143" t="s">
        <v>39</v>
      </c>
      <c r="I1143" t="s">
        <v>41</v>
      </c>
      <c r="J1143" t="s">
        <v>42</v>
      </c>
      <c r="K1143" t="s">
        <v>43</v>
      </c>
      <c r="L1143" t="s">
        <v>39</v>
      </c>
      <c r="M1143" t="s">
        <v>211</v>
      </c>
      <c r="N1143" t="s">
        <v>212</v>
      </c>
      <c r="O1143" t="s">
        <v>39</v>
      </c>
      <c r="P1143" t="s">
        <v>46</v>
      </c>
      <c r="Q1143" t="s">
        <v>286</v>
      </c>
      <c r="R1143" t="s">
        <v>36</v>
      </c>
      <c r="S1143" t="s">
        <v>288</v>
      </c>
      <c r="T1143" t="s">
        <v>108</v>
      </c>
      <c r="U1143" t="s">
        <v>109</v>
      </c>
      <c r="V1143" t="s">
        <v>56</v>
      </c>
      <c r="W1143" t="s">
        <v>286</v>
      </c>
      <c r="X1143" t="s">
        <v>36</v>
      </c>
      <c r="Y1143" t="s">
        <v>284</v>
      </c>
      <c r="Z1143" t="s">
        <v>43</v>
      </c>
      <c r="AA1143" t="s">
        <v>51</v>
      </c>
      <c r="AB1143">
        <v>2000</v>
      </c>
    </row>
    <row r="1144" spans="1:28" x14ac:dyDescent="0.25">
      <c r="A1144" t="s">
        <v>35</v>
      </c>
      <c r="B1144" t="s">
        <v>36</v>
      </c>
      <c r="C1144" t="s">
        <v>36</v>
      </c>
      <c r="D1144" t="s">
        <v>284</v>
      </c>
      <c r="E1144" t="s">
        <v>38</v>
      </c>
      <c r="F1144" t="s">
        <v>39</v>
      </c>
      <c r="G1144" t="s">
        <v>285</v>
      </c>
      <c r="H1144" t="s">
        <v>39</v>
      </c>
      <c r="I1144" t="s">
        <v>41</v>
      </c>
      <c r="J1144" t="s">
        <v>42</v>
      </c>
      <c r="K1144" t="s">
        <v>43</v>
      </c>
      <c r="L1144" t="s">
        <v>39</v>
      </c>
      <c r="M1144" t="s">
        <v>213</v>
      </c>
      <c r="N1144" t="s">
        <v>214</v>
      </c>
      <c r="O1144" t="s">
        <v>39</v>
      </c>
      <c r="P1144" t="s">
        <v>46</v>
      </c>
      <c r="Q1144" t="s">
        <v>286</v>
      </c>
      <c r="R1144" t="s">
        <v>36</v>
      </c>
      <c r="S1144" t="s">
        <v>288</v>
      </c>
      <c r="T1144" t="s">
        <v>108</v>
      </c>
      <c r="U1144" t="s">
        <v>109</v>
      </c>
      <c r="V1144" t="s">
        <v>56</v>
      </c>
      <c r="W1144" t="s">
        <v>286</v>
      </c>
      <c r="X1144" t="s">
        <v>36</v>
      </c>
      <c r="Y1144" t="s">
        <v>284</v>
      </c>
      <c r="Z1144" t="s">
        <v>43</v>
      </c>
      <c r="AA1144" t="s">
        <v>51</v>
      </c>
      <c r="AB1144">
        <v>-63</v>
      </c>
    </row>
    <row r="1145" spans="1:28" x14ac:dyDescent="0.25">
      <c r="A1145" t="s">
        <v>35</v>
      </c>
      <c r="B1145" t="s">
        <v>36</v>
      </c>
      <c r="C1145" t="s">
        <v>36</v>
      </c>
      <c r="D1145" t="s">
        <v>284</v>
      </c>
      <c r="E1145" t="s">
        <v>38</v>
      </c>
      <c r="F1145" t="s">
        <v>39</v>
      </c>
      <c r="G1145" t="s">
        <v>285</v>
      </c>
      <c r="H1145" t="s">
        <v>39</v>
      </c>
      <c r="I1145" t="s">
        <v>41</v>
      </c>
      <c r="J1145" t="s">
        <v>42</v>
      </c>
      <c r="K1145" t="s">
        <v>43</v>
      </c>
      <c r="L1145" t="s">
        <v>39</v>
      </c>
      <c r="M1145" t="s">
        <v>135</v>
      </c>
      <c r="N1145" t="s">
        <v>136</v>
      </c>
      <c r="O1145" t="s">
        <v>39</v>
      </c>
      <c r="P1145" t="s">
        <v>46</v>
      </c>
      <c r="Q1145" t="s">
        <v>286</v>
      </c>
      <c r="R1145" t="s">
        <v>36</v>
      </c>
      <c r="S1145" t="s">
        <v>288</v>
      </c>
      <c r="T1145" t="s">
        <v>108</v>
      </c>
      <c r="U1145" t="s">
        <v>109</v>
      </c>
      <c r="V1145" t="s">
        <v>56</v>
      </c>
      <c r="W1145" t="s">
        <v>286</v>
      </c>
      <c r="X1145" t="s">
        <v>36</v>
      </c>
      <c r="Y1145" t="s">
        <v>284</v>
      </c>
      <c r="Z1145" t="s">
        <v>43</v>
      </c>
      <c r="AA1145" t="s">
        <v>51</v>
      </c>
      <c r="AB1145">
        <v>2000</v>
      </c>
    </row>
    <row r="1146" spans="1:28" x14ac:dyDescent="0.25">
      <c r="A1146" t="s">
        <v>35</v>
      </c>
      <c r="B1146" t="s">
        <v>36</v>
      </c>
      <c r="C1146" t="s">
        <v>36</v>
      </c>
      <c r="D1146" t="s">
        <v>284</v>
      </c>
      <c r="E1146" t="s">
        <v>38</v>
      </c>
      <c r="F1146" t="s">
        <v>39</v>
      </c>
      <c r="G1146" t="s">
        <v>285</v>
      </c>
      <c r="H1146" t="s">
        <v>39</v>
      </c>
      <c r="I1146" t="s">
        <v>41</v>
      </c>
      <c r="J1146" t="s">
        <v>42</v>
      </c>
      <c r="K1146" t="s">
        <v>43</v>
      </c>
      <c r="L1146" t="s">
        <v>39</v>
      </c>
      <c r="M1146" t="s">
        <v>124</v>
      </c>
      <c r="N1146" t="s">
        <v>125</v>
      </c>
      <c r="O1146" t="s">
        <v>39</v>
      </c>
      <c r="P1146" t="s">
        <v>46</v>
      </c>
      <c r="Q1146" t="s">
        <v>286</v>
      </c>
      <c r="R1146" t="s">
        <v>36</v>
      </c>
      <c r="S1146" t="s">
        <v>288</v>
      </c>
      <c r="T1146" t="s">
        <v>108</v>
      </c>
      <c r="U1146" t="s">
        <v>109</v>
      </c>
      <c r="V1146" t="s">
        <v>56</v>
      </c>
      <c r="W1146" t="s">
        <v>286</v>
      </c>
      <c r="X1146" t="s">
        <v>36</v>
      </c>
      <c r="Y1146" t="s">
        <v>284</v>
      </c>
      <c r="Z1146" t="s">
        <v>43</v>
      </c>
      <c r="AA1146" t="s">
        <v>51</v>
      </c>
      <c r="AB1146">
        <v>-63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Instructions</vt:lpstr>
      <vt:lpstr>TAFS detail</vt:lpstr>
      <vt:lpstr>Account Total</vt:lpstr>
      <vt:lpstr>Bureau Total</vt:lpstr>
      <vt:lpstr>Agency Total</vt:lpstr>
      <vt:lpstr>Raw Data</vt:lpstr>
      <vt:lpstr>'Account Total'!Print_Area</vt:lpstr>
      <vt:lpstr>'Agency Total'!Print_Area</vt:lpstr>
      <vt:lpstr>'Bureau Total'!Print_Area</vt:lpstr>
      <vt:lpstr>'TAFS detail'!Print_Area</vt:lpstr>
      <vt:lpstr>'Account Total'!Print_Titles</vt:lpstr>
      <vt:lpstr>'Agency Total'!Print_Titles</vt:lpstr>
      <vt:lpstr>'Bureau Total'!Print_Titles</vt:lpstr>
      <vt:lpstr>'TAFS detail'!Print_Titles</vt:lpstr>
    </vt:vector>
  </TitlesOfParts>
  <Company>EOP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jun_h</dc:creator>
  <cp:lastModifiedBy>purdy_r</cp:lastModifiedBy>
  <cp:lastPrinted>2011-12-20T18:37:07Z</cp:lastPrinted>
  <dcterms:created xsi:type="dcterms:W3CDTF">2011-07-15T16:56:49Z</dcterms:created>
  <dcterms:modified xsi:type="dcterms:W3CDTF">2012-09-26T16:30:38Z</dcterms:modified>
</cp:coreProperties>
</file>